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330" windowWidth="14820" windowHeight="4575"/>
  </bookViews>
  <sheets>
    <sheet name="2020" sheetId="25" r:id="rId1"/>
    <sheet name="Лист1" sheetId="26" r:id="rId2"/>
  </sheets>
  <definedNames>
    <definedName name="_xlnm._FilterDatabase" localSheetId="0" hidden="1">'2020'!$A$19:$Q$77</definedName>
  </definedNames>
  <calcPr calcId="124519"/>
</workbook>
</file>

<file path=xl/calcChain.xml><?xml version="1.0" encoding="utf-8"?>
<calcChain xmlns="http://schemas.openxmlformats.org/spreadsheetml/2006/main">
  <c r="N80" i="25"/>
  <c r="N83" l="1"/>
  <c r="P83" l="1"/>
</calcChain>
</file>

<file path=xl/sharedStrings.xml><?xml version="1.0" encoding="utf-8"?>
<sst xmlns="http://schemas.openxmlformats.org/spreadsheetml/2006/main" count="584" uniqueCount="192">
  <si>
    <t>Пломбировочные материалы</t>
  </si>
  <si>
    <t>Ортопедический материал</t>
  </si>
  <si>
    <t>Материал для литья</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</si>
  <si>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</si>
  <si>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</si>
  <si>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</si>
  <si>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</si>
  <si>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</si>
  <si>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Условия договора</t>
  </si>
  <si>
    <t>15</t>
  </si>
  <si>
    <t>Качество поставляемого товара должно соответствовать установленным в РФ требованиям, и подтверждаться соответствующими документами</t>
  </si>
  <si>
    <t xml:space="preserve">да </t>
  </si>
  <si>
    <t xml:space="preserve">УТВЕРЖДЕНО </t>
  </si>
  <si>
    <t>Забайкальский край</t>
  </si>
  <si>
    <t>Эндодонтические инстументы</t>
  </si>
  <si>
    <t>штука</t>
  </si>
  <si>
    <t>упаковка</t>
  </si>
  <si>
    <t>Общебольничные материалы</t>
  </si>
  <si>
    <t>Пломбировочный материал для обтурации корневых каналов</t>
  </si>
  <si>
    <t>Керамика</t>
  </si>
  <si>
    <t>11</t>
  </si>
  <si>
    <t>14</t>
  </si>
  <si>
    <t>Порядковый номер</t>
  </si>
  <si>
    <t>Код по ОКДП</t>
  </si>
  <si>
    <t>Предмет договора</t>
  </si>
  <si>
    <t>Регион поставки товаров (выполнения работ, оказания услуг)</t>
  </si>
  <si>
    <t>Сведения о начальной (максимальной) цене договора (цене лота)</t>
  </si>
  <si>
    <t>Закупка в электронной форме</t>
  </si>
  <si>
    <t>нет</t>
  </si>
  <si>
    <t>Стоматологические расходные материалы (изделия литые)</t>
  </si>
  <si>
    <t>месяц</t>
  </si>
  <si>
    <t>Приказом ГАУЗ "КСП"</t>
  </si>
  <si>
    <t>единица</t>
  </si>
  <si>
    <t>58.29.40.000</t>
  </si>
  <si>
    <t>21.20.10.231</t>
  </si>
  <si>
    <t>21.20.10.111</t>
  </si>
  <si>
    <t>32.50.22.140</t>
  </si>
  <si>
    <t>32.50.11.000</t>
  </si>
  <si>
    <t>21.20.10.158</t>
  </si>
  <si>
    <t>21.20.2</t>
  </si>
  <si>
    <t>21.20.1</t>
  </si>
  <si>
    <t>32.50</t>
  </si>
  <si>
    <t xml:space="preserve">58.29 </t>
  </si>
  <si>
    <t>23.52.2</t>
  </si>
  <si>
    <t>23.52.20.130</t>
  </si>
  <si>
    <t xml:space="preserve">Гипс медицинский </t>
  </si>
  <si>
    <t>17.12.14.119</t>
  </si>
  <si>
    <t>17.12.1</t>
  </si>
  <si>
    <t>26.80.12.000</t>
  </si>
  <si>
    <t xml:space="preserve">Носители данных оптические без записи CDR диски с конвертами
</t>
  </si>
  <si>
    <t>26.80</t>
  </si>
  <si>
    <t>Код по ОКВЭД2</t>
  </si>
  <si>
    <t>Код по ОКПД2</t>
  </si>
  <si>
    <t>да</t>
  </si>
  <si>
    <t>Дезинфицирующие средства</t>
  </si>
  <si>
    <t>Полировочная суспензия</t>
  </si>
  <si>
    <t>Эндодонтические инстументы (каналорасширитель машинный)</t>
  </si>
  <si>
    <t>Вспомогательные материалы для терапии</t>
  </si>
  <si>
    <t xml:space="preserve">Расходные материалы для зуботехнической лаборатории </t>
  </si>
  <si>
    <t>86.21.10.120</t>
  </si>
  <si>
    <t>Медицинский осмотр</t>
  </si>
  <si>
    <t>86.21</t>
  </si>
  <si>
    <t>Качество оказываемых услуг должно соответствовать установленным в РФ требованиям, и подтверждаться соответствующими документами</t>
  </si>
  <si>
    <t>Препараты для местной анестезии</t>
  </si>
  <si>
    <t>Стоматологическая установка</t>
  </si>
  <si>
    <t>32.50.22.130</t>
  </si>
  <si>
    <t>Изделия медицинского назначения</t>
  </si>
  <si>
    <t>да (нет)</t>
  </si>
  <si>
    <t>Единица измерения</t>
  </si>
  <si>
    <t>График осуществления процедур закупки</t>
  </si>
  <si>
    <t>Способ закупки</t>
  </si>
  <si>
    <t>Зубы акриловые</t>
  </si>
  <si>
    <t>28.13.26.000</t>
  </si>
  <si>
    <t>Канцелярские товары</t>
  </si>
  <si>
    <t>Хозяйственные товары</t>
  </si>
  <si>
    <t>46.49.3</t>
  </si>
  <si>
    <t>Зуботехнические инстументы</t>
  </si>
  <si>
    <t>Стулья</t>
  </si>
  <si>
    <t>28.13</t>
  </si>
  <si>
    <t>31.01.11.150</t>
  </si>
  <si>
    <t>31.01</t>
  </si>
  <si>
    <t>46.49</t>
  </si>
  <si>
    <t xml:space="preserve">Имплантируемые приспособления </t>
  </si>
  <si>
    <t>Инструменты для имплантологии</t>
  </si>
  <si>
    <t>запрос котировок в электронной форме</t>
  </si>
  <si>
    <t>закупка у единственного поставщика (исполнителя, подрядчика)</t>
  </si>
  <si>
    <t xml:space="preserve">запрос котировок в электронной форме </t>
  </si>
  <si>
    <t xml:space="preserve">запрос котировок в электронной форме  </t>
  </si>
  <si>
    <t>20.59</t>
  </si>
  <si>
    <t>20.59.52.120</t>
  </si>
  <si>
    <t>аукцион в электронной форме</t>
  </si>
  <si>
    <t>Инструменты стоматологические вращающиеся</t>
  </si>
  <si>
    <t>32.50.50.190</t>
  </si>
  <si>
    <t>Материал для стерилизации (рулоны, пакеты, тесты контроля)</t>
  </si>
  <si>
    <t>21.20.24.120</t>
  </si>
  <si>
    <t>Шовный материал</t>
  </si>
  <si>
    <t>Инструменты и приспособления стоматологические (ортопедия)</t>
  </si>
  <si>
    <t>Инструменты и приспособления стоматологические (хирургия)</t>
  </si>
  <si>
    <t>Инструменты и приспособления стоматологические (терапия)</t>
  </si>
  <si>
    <t>17.12</t>
  </si>
  <si>
    <t>17.12.14.182</t>
  </si>
  <si>
    <t>22.22.11.000</t>
  </si>
  <si>
    <t>22.22</t>
  </si>
  <si>
    <t>Ремонт кабинетов</t>
  </si>
  <si>
    <t>Базисные пластмассы</t>
  </si>
  <si>
    <t>секц</t>
  </si>
  <si>
    <t>Специальная оценка условий труда</t>
  </si>
  <si>
    <t xml:space="preserve">Аппарат для удаления над и поддесневых отложений </t>
  </si>
  <si>
    <t>Наименование заказчика</t>
  </si>
  <si>
    <t>государственное автономное учреждение здравоохранения "Краевая стоматологическая поликлиника"</t>
  </si>
  <si>
    <t>Адрес местонахождения заказчика</t>
  </si>
  <si>
    <t>672027, г.Чита, ул.Угданская, д.8, пом.1</t>
  </si>
  <si>
    <t>Телефон заказчика</t>
  </si>
  <si>
    <t>(3022) 21-11-50, 21-11-66</t>
  </si>
  <si>
    <t>Электронная почта заказчика</t>
  </si>
  <si>
    <t>stom2_chita@mail.ru</t>
  </si>
  <si>
    <t>ИНН</t>
  </si>
  <si>
    <t>КПП</t>
  </si>
  <si>
    <t>ОКАТО</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</si>
  <si>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высокотехнологической продукции) составляет</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</si>
  <si>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</si>
  <si>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</si>
  <si>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</si>
  <si>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r>
      <rPr>
        <sz val="14"/>
        <rFont val="Times New Roman"/>
        <family val="1"/>
        <charset val="204"/>
      </rPr>
      <t>Годовой объем закупок иновационной продукции</t>
    </r>
    <r>
      <rPr>
        <sz val="14"/>
        <color theme="1"/>
        <rFont val="Times New Roman"/>
        <family val="2"/>
        <charset val="204"/>
      </rPr>
      <t xml:space="preserve">,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t>
    </r>
  </si>
  <si>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</si>
  <si>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t>
  </si>
  <si>
    <t>Сведения о количестве (объеме)</t>
  </si>
  <si>
    <t>12</t>
  </si>
  <si>
    <t>13</t>
  </si>
  <si>
    <t>-</t>
  </si>
  <si>
    <t>Главный врач Попова Ирина Николаевна</t>
  </si>
  <si>
    <t>( Ф.И.О., должность руководителя (уполномоченного лица) заказчика)</t>
  </si>
  <si>
    <t>(подпись)</t>
  </si>
  <si>
    <t>(дата утверждения)</t>
  </si>
  <si>
    <t>М.П.</t>
  </si>
  <si>
    <t>71.20.7</t>
  </si>
  <si>
    <t>71.20.19.130</t>
  </si>
  <si>
    <t>Наконечники стоматологические</t>
  </si>
  <si>
    <t>Упаковочная машина</t>
  </si>
  <si>
    <t>35.11.1</t>
  </si>
  <si>
    <t>35.11.10.111</t>
  </si>
  <si>
    <t>Поставка электрической энергии</t>
  </si>
  <si>
    <t>Своевременная и качественная поставка</t>
  </si>
  <si>
    <t>35.30.11</t>
  </si>
  <si>
    <t>35.30.11.111</t>
  </si>
  <si>
    <t>Отпуск и потребление тепловой энергии в горячей воде</t>
  </si>
  <si>
    <t>36.00</t>
  </si>
  <si>
    <t>36.00.20.130</t>
  </si>
  <si>
    <t>Отпуск питьевой воды и прием сточных вод</t>
  </si>
  <si>
    <t xml:space="preserve">80.10 </t>
  </si>
  <si>
    <t>80.10.12.000</t>
  </si>
  <si>
    <t>Оказание охранных услуг</t>
  </si>
  <si>
    <t>61.10.1</t>
  </si>
  <si>
    <t>61.10.11.110</t>
  </si>
  <si>
    <t>Услуги связи</t>
  </si>
  <si>
    <t>64.19</t>
  </si>
  <si>
    <t>64.19.30.000</t>
  </si>
  <si>
    <t>Услуги инкассации денежной наличности</t>
  </si>
  <si>
    <t>25.61</t>
  </si>
  <si>
    <t>25.61.11.120</t>
  </si>
  <si>
    <t>Услуги по напылению зубных протезов</t>
  </si>
  <si>
    <t>32.50.13.110</t>
  </si>
  <si>
    <t>Иглы карпульные</t>
  </si>
  <si>
    <t>32.50.50.000</t>
  </si>
  <si>
    <t xml:space="preserve"> Январь 2020</t>
  </si>
  <si>
    <t>26.20</t>
  </si>
  <si>
    <t>43.39</t>
  </si>
  <si>
    <t>43.39.19.190</t>
  </si>
  <si>
    <t>Ультразвуковая мойка</t>
  </si>
  <si>
    <t xml:space="preserve">Мешки для сбора, хранения и транспортировки медицинских отходов </t>
  </si>
  <si>
    <t>Компрессор медицинский</t>
  </si>
  <si>
    <t>Поставка компьютерного оборудования (мониторы, системные блоки, принтеры)</t>
  </si>
  <si>
    <t>условная единица</t>
  </si>
  <si>
    <t>Облучатели-рециркуляторы воздуха ультрафиолетовые бактерицидные</t>
  </si>
  <si>
    <t>38.12</t>
  </si>
  <si>
    <t>38.12.11.000</t>
  </si>
  <si>
    <t>Оказание услуг по сбору, вывозу и утилизации медицинских отходов класса "Б"</t>
  </si>
  <si>
    <t>Услуги по обслуживанию инфрастуктуры Регионального сегмента ЕГИСЗ Забайкальского края в составе защищённой сети передачи данных и компонентов интеграционной шины</t>
  </si>
  <si>
    <t>Оказание услуг по предоставлению сервиса информационной системы ИС-РМИС с оказанием услуг по технической поддержки</t>
  </si>
  <si>
    <t>Качество выполняемой работы должно соответствовать установленным в РФ требованиям, и подтверждаться соответствующими документами</t>
  </si>
  <si>
    <t>Бумага для офисной техники</t>
  </si>
  <si>
    <t xml:space="preserve">                                                                                                              Участие субъектов малого и среднего предпринимательства в закупке</t>
  </si>
  <si>
    <t xml:space="preserve">          января</t>
  </si>
  <si>
    <t>2020  г.</t>
  </si>
  <si>
    <t>Минимально необходимые требования, предъявляемые к закупаемым товарам (работам, услугам)</t>
  </si>
  <si>
    <t>Ф О Р М А</t>
  </si>
  <si>
    <t>плана закупки товаров (работ, услуг)</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</si>
  <si>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касающейся первого года реализации, раздела, указанного в пункте 1(1) требований к форме плана закупки товаров (работ, услуг), утвержденных постановлением Правительства Российской Федерации от 17 сентября 2012г. № 932 "Об утверждении Правил формирования плана закупки товаров (работ, услуг) и требований к форме такого плана, составляет  </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</si>
  <si>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</si>
  <si>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7-ю от 23.01.2020 г.</t>
  </si>
  <si>
    <t>"    23    "</t>
  </si>
  <si>
    <t xml:space="preserve">                           на 2020 год  (на период с 01.01.2020 по 31.12.2020)</t>
  </si>
</sst>
</file>

<file path=xl/styles.xml><?xml version="1.0" encoding="utf-8"?>
<styleSheet xmlns="http://schemas.openxmlformats.org/spreadsheetml/2006/main">
  <numFmts count="3">
    <numFmt numFmtId="43" formatCode="_-* #,##0.00_р_._-;\-* #,##0.00_р_._-;_-* &quot;-&quot;??_р_._-;_-@_-"/>
    <numFmt numFmtId="164" formatCode="[$-419]mmmm\ yyyy;@"/>
    <numFmt numFmtId="165" formatCode="#,##0.00_ ;\-#,##0.00\ "/>
  </numFmts>
  <fonts count="18">
    <font>
      <sz val="12"/>
      <color theme="1"/>
      <name val="Times New Roman"/>
      <family val="2"/>
      <charset val="204"/>
    </font>
    <font>
      <sz val="12"/>
      <color theme="1"/>
      <name val="Times New Roman"/>
      <family val="2"/>
      <charset val="204"/>
    </font>
    <font>
      <sz val="14"/>
      <color theme="1"/>
      <name val="Times New Roman"/>
      <family val="2"/>
      <charset val="204"/>
    </font>
    <font>
      <sz val="10"/>
      <name val="Arial Cyr"/>
      <charset val="204"/>
    </font>
    <font>
      <u/>
      <sz val="10"/>
      <color indexed="12"/>
      <name val="Arial Cyr"/>
      <charset val="204"/>
    </font>
    <font>
      <sz val="14"/>
      <name val="Times New Roman"/>
      <family val="2"/>
      <charset val="204"/>
    </font>
    <font>
      <sz val="14"/>
      <color rgb="FF0000FF"/>
      <name val="Times New Roman"/>
      <family val="2"/>
      <charset val="204"/>
    </font>
    <font>
      <b/>
      <sz val="14"/>
      <name val="Times New Roman"/>
      <family val="2"/>
      <charset val="204"/>
    </font>
    <font>
      <sz val="10"/>
      <name val="Times New Roman"/>
      <family val="2"/>
      <charset val="204"/>
    </font>
    <font>
      <i/>
      <sz val="14"/>
      <name val="Times New Roman"/>
      <family val="2"/>
      <charset val="204"/>
    </font>
    <font>
      <u/>
      <sz val="12"/>
      <color theme="10"/>
      <name val="Times New Roman"/>
      <family val="2"/>
      <charset val="204"/>
    </font>
    <font>
      <sz val="14"/>
      <color theme="10"/>
      <name val="Times New Roman"/>
      <family val="2"/>
      <charset val="204"/>
    </font>
    <font>
      <sz val="12"/>
      <name val="Times New Roman"/>
      <family val="2"/>
      <charset val="204"/>
    </font>
    <font>
      <sz val="16"/>
      <color theme="1"/>
      <name val="Times New Roman"/>
      <family val="2"/>
      <charset val="204"/>
    </font>
    <font>
      <sz val="14"/>
      <color theme="1"/>
      <name val="Times New Roman"/>
      <family val="1"/>
      <charset val="204"/>
    </font>
    <font>
      <sz val="14"/>
      <name val="Times New Roman"/>
      <family val="1"/>
      <charset val="204"/>
    </font>
    <font>
      <sz val="10"/>
      <color theme="1"/>
      <name val="Times New Roman"/>
      <family val="2"/>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91">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 fillId="2" borderId="0" xfId="0" applyFont="1" applyFill="1"/>
    <xf numFmtId="43" fontId="2" fillId="2" borderId="1" xfId="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0" xfId="0" applyFont="1" applyFill="1" applyAlignment="1"/>
    <xf numFmtId="165" fontId="5" fillId="2" borderId="1" xfId="1" applyNumberFormat="1" applyFont="1" applyFill="1" applyBorder="1" applyAlignment="1">
      <alignment horizontal="center" vertical="center" wrapText="1"/>
    </xf>
    <xf numFmtId="165" fontId="2" fillId="2" borderId="1" xfId="1" applyNumberFormat="1" applyFont="1" applyFill="1" applyBorder="1" applyAlignment="1">
      <alignment horizontal="center" vertical="center" wrapText="1"/>
    </xf>
    <xf numFmtId="0" fontId="2" fillId="2" borderId="0" xfId="0" applyFont="1" applyFill="1" applyAlignment="1">
      <alignment horizontal="left"/>
    </xf>
    <xf numFmtId="164" fontId="2" fillId="2" borderId="0" xfId="0" applyNumberFormat="1" applyFont="1" applyFill="1"/>
    <xf numFmtId="164" fontId="2" fillId="2" borderId="0" xfId="0" applyNumberFormat="1" applyFont="1" applyFill="1" applyAlignment="1">
      <alignment vertical="center"/>
    </xf>
    <xf numFmtId="49" fontId="2" fillId="2" borderId="0" xfId="0" applyNumberFormat="1" applyFont="1" applyFill="1"/>
    <xf numFmtId="164" fontId="5" fillId="2" borderId="0" xfId="0" applyNumberFormat="1" applyFont="1" applyFill="1" applyAlignment="1">
      <alignment horizontal="left" vertical="center"/>
    </xf>
    <xf numFmtId="164" fontId="6" fillId="2" borderId="0" xfId="0" applyNumberFormat="1" applyFont="1" applyFill="1" applyAlignment="1">
      <alignment vertical="center"/>
    </xf>
    <xf numFmtId="0" fontId="5" fillId="2" borderId="0" xfId="0" applyFont="1" applyFill="1" applyAlignment="1">
      <alignment vertical="center"/>
    </xf>
    <xf numFmtId="164" fontId="5" fillId="2" borderId="0" xfId="0" applyNumberFormat="1" applyFont="1" applyFill="1" applyAlignment="1">
      <alignment vertical="center"/>
    </xf>
    <xf numFmtId="49" fontId="5" fillId="2" borderId="0" xfId="0" applyNumberFormat="1" applyFont="1" applyFill="1" applyAlignment="1">
      <alignment vertical="center"/>
    </xf>
    <xf numFmtId="49" fontId="0" fillId="2" borderId="1" xfId="0" applyNumberForma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7" fillId="2" borderId="0" xfId="0" applyFont="1" applyFill="1" applyAlignment="1">
      <alignment vertical="center"/>
    </xf>
    <xf numFmtId="0" fontId="5" fillId="2" borderId="0" xfId="0" applyFont="1" applyFill="1"/>
    <xf numFmtId="0" fontId="5" fillId="2" borderId="0" xfId="0" applyFont="1" applyFill="1" applyAlignment="1">
      <alignment horizontal="left"/>
    </xf>
    <xf numFmtId="164" fontId="5" fillId="2" borderId="0" xfId="0" applyNumberFormat="1" applyFont="1" applyFill="1"/>
    <xf numFmtId="49" fontId="5" fillId="2" borderId="0" xfId="0" applyNumberFormat="1" applyFont="1" applyFill="1"/>
    <xf numFmtId="0" fontId="5" fillId="2" borderId="0" xfId="0" applyFont="1" applyFill="1" applyAlignment="1"/>
    <xf numFmtId="0" fontId="2" fillId="2" borderId="0" xfId="0" applyFont="1" applyFill="1" applyAlignment="1">
      <alignment vertical="top"/>
    </xf>
    <xf numFmtId="164" fontId="2" fillId="2" borderId="0" xfId="0" applyNumberFormat="1" applyFont="1" applyFill="1" applyAlignment="1">
      <alignment vertical="top"/>
    </xf>
    <xf numFmtId="4" fontId="0" fillId="2" borderId="8" xfId="0" applyNumberFormat="1" applyFont="1" applyFill="1" applyBorder="1" applyAlignment="1">
      <alignment horizontal="right"/>
    </xf>
    <xf numFmtId="43" fontId="2" fillId="2" borderId="8" xfId="0" applyNumberFormat="1" applyFont="1" applyFill="1" applyBorder="1" applyAlignment="1">
      <alignment horizontal="left"/>
    </xf>
    <xf numFmtId="0" fontId="2" fillId="2" borderId="8" xfId="0" applyFont="1" applyFill="1" applyBorder="1" applyAlignment="1">
      <alignment vertical="top"/>
    </xf>
    <xf numFmtId="2" fontId="12" fillId="2" borderId="2" xfId="0" applyNumberFormat="1" applyFont="1" applyFill="1" applyBorder="1" applyAlignment="1">
      <alignment horizontal="right" wrapText="1"/>
    </xf>
    <xf numFmtId="0" fontId="2" fillId="2" borderId="2" xfId="0" applyFont="1" applyFill="1" applyBorder="1" applyAlignment="1">
      <alignment horizontal="left"/>
    </xf>
    <xf numFmtId="0" fontId="2" fillId="2" borderId="8" xfId="0" applyFont="1" applyFill="1" applyBorder="1" applyAlignment="1">
      <alignment vertical="top" wrapText="1"/>
    </xf>
    <xf numFmtId="43" fontId="2" fillId="2" borderId="0" xfId="0" applyNumberFormat="1" applyFont="1" applyFill="1" applyAlignment="1">
      <alignment horizontal="center" vertical="top"/>
    </xf>
    <xf numFmtId="2" fontId="0" fillId="2" borderId="0" xfId="0" applyNumberFormat="1" applyFont="1" applyFill="1" applyAlignment="1">
      <alignment horizontal="right" vertical="top"/>
    </xf>
    <xf numFmtId="2" fontId="0" fillId="2" borderId="8" xfId="1" applyNumberFormat="1" applyFont="1" applyFill="1" applyBorder="1" applyAlignment="1">
      <alignment horizontal="right"/>
    </xf>
    <xf numFmtId="0" fontId="2" fillId="2" borderId="8" xfId="0" applyFont="1" applyFill="1" applyBorder="1"/>
    <xf numFmtId="10" fontId="2" fillId="2" borderId="8" xfId="0" applyNumberFormat="1" applyFont="1" applyFill="1" applyBorder="1" applyAlignment="1">
      <alignment horizontal="left"/>
    </xf>
    <xf numFmtId="2" fontId="2" fillId="2" borderId="2" xfId="1" applyNumberFormat="1" applyFont="1" applyFill="1" applyBorder="1" applyAlignment="1">
      <alignment horizontal="right" vertical="top"/>
    </xf>
    <xf numFmtId="0" fontId="2" fillId="2" borderId="2" xfId="0" applyFont="1" applyFill="1" applyBorder="1"/>
    <xf numFmtId="10" fontId="2" fillId="2" borderId="2" xfId="0" applyNumberFormat="1" applyFont="1" applyFill="1" applyBorder="1" applyAlignment="1">
      <alignment horizontal="left" vertical="top"/>
    </xf>
    <xf numFmtId="43" fontId="2" fillId="2" borderId="0" xfId="0" applyNumberFormat="1" applyFont="1" applyFill="1" applyAlignment="1">
      <alignment vertical="center"/>
    </xf>
    <xf numFmtId="164" fontId="1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 fillId="2" borderId="8" xfId="0" applyFont="1" applyFill="1" applyBorder="1" applyAlignment="1"/>
    <xf numFmtId="0" fontId="2" fillId="2" borderId="0" xfId="0" applyFont="1" applyFill="1" applyBorder="1" applyAlignment="1"/>
    <xf numFmtId="164" fontId="2" fillId="2" borderId="0" xfId="0" applyNumberFormat="1" applyFont="1" applyFill="1" applyAlignment="1">
      <alignment horizontal="right"/>
    </xf>
    <xf numFmtId="164" fontId="2" fillId="2" borderId="8" xfId="0" applyNumberFormat="1" applyFont="1" applyFill="1" applyBorder="1"/>
    <xf numFmtId="0" fontId="2" fillId="2" borderId="0" xfId="0" applyFont="1" applyFill="1" applyBorder="1"/>
    <xf numFmtId="49" fontId="2" fillId="2" borderId="0" xfId="0" applyNumberFormat="1" applyFont="1" applyFill="1" applyBorder="1"/>
    <xf numFmtId="49" fontId="2" fillId="2" borderId="1" xfId="1"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2" fillId="2" borderId="9" xfId="0" applyFont="1" applyFill="1" applyBorder="1" applyAlignment="1">
      <alignment horizontal="center"/>
    </xf>
    <xf numFmtId="164" fontId="2" fillId="2" borderId="0" xfId="0" applyNumberFormat="1" applyFont="1" applyFill="1" applyAlignment="1">
      <alignment horizontal="center"/>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xf>
    <xf numFmtId="0" fontId="0" fillId="2" borderId="2" xfId="0" applyFont="1" applyFill="1" applyBorder="1" applyAlignment="1">
      <alignment horizontal="center"/>
    </xf>
    <xf numFmtId="0" fontId="0" fillId="2" borderId="7" xfId="0" applyFont="1" applyFill="1" applyBorder="1" applyAlignment="1">
      <alignment horizontal="center"/>
    </xf>
    <xf numFmtId="0" fontId="2" fillId="2" borderId="2"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2" xfId="0" applyFont="1" applyFill="1" applyBorder="1" applyAlignment="1">
      <alignment horizontal="left" vertical="top" wrapText="1"/>
    </xf>
    <xf numFmtId="0" fontId="14" fillId="2" borderId="2" xfId="0" applyFont="1" applyFill="1" applyBorder="1" applyAlignment="1">
      <alignment horizontal="left" vertical="top" wrapText="1"/>
    </xf>
    <xf numFmtId="0" fontId="2" fillId="2" borderId="0"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2" xfId="0" applyFont="1" applyFill="1" applyBorder="1" applyAlignment="1">
      <alignment horizontal="center" vertical="top" wrapText="1"/>
    </xf>
    <xf numFmtId="0" fontId="2" fillId="2" borderId="8" xfId="0" applyFont="1" applyFill="1" applyBorder="1" applyAlignment="1">
      <alignment horizontal="left" vertical="top" wrapText="1"/>
    </xf>
    <xf numFmtId="0" fontId="13" fillId="2" borderId="8" xfId="0" applyFont="1" applyFill="1" applyBorder="1" applyAlignment="1">
      <alignment horizontal="left" vertical="top" wrapText="1"/>
    </xf>
    <xf numFmtId="0" fontId="2" fillId="2" borderId="0" xfId="0" applyFont="1" applyFill="1" applyAlignment="1">
      <alignment horizontal="left" vertical="top" wrapText="1"/>
    </xf>
    <xf numFmtId="0" fontId="0" fillId="2" borderId="1" xfId="0" applyFont="1" applyFill="1" applyBorder="1" applyAlignment="1">
      <alignment horizontal="center"/>
    </xf>
    <xf numFmtId="0" fontId="7" fillId="2" borderId="0" xfId="0" applyFont="1" applyFill="1" applyAlignment="1">
      <alignment horizontal="center" vertical="center"/>
    </xf>
    <xf numFmtId="0" fontId="17" fillId="2" borderId="0" xfId="0" applyFont="1" applyFill="1" applyAlignment="1">
      <alignment horizontal="center"/>
    </xf>
    <xf numFmtId="0" fontId="9" fillId="2" borderId="2" xfId="0" applyFont="1" applyFill="1" applyBorder="1" applyAlignment="1">
      <alignment horizontal="left"/>
    </xf>
    <xf numFmtId="0" fontId="9" fillId="2" borderId="8" xfId="0" applyFont="1" applyFill="1" applyBorder="1" applyAlignment="1">
      <alignment horizontal="left" vertical="center" wrapText="1"/>
    </xf>
    <xf numFmtId="0" fontId="11" fillId="2" borderId="2" xfId="4" applyFont="1" applyFill="1" applyBorder="1" applyAlignment="1" applyProtection="1">
      <alignment horizontal="left"/>
    </xf>
  </cellXfs>
  <cellStyles count="5">
    <cellStyle name="Гиперссылка" xfId="4" builtinId="8"/>
    <cellStyle name="Гиперссылка 2" xfId="3"/>
    <cellStyle name="Обычный" xfId="0" builtinId="0"/>
    <cellStyle name="Обычный 2" xfId="2"/>
    <cellStyle name="Финансовый" xfId="1"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om2_chita@mail.ru"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Q103"/>
  <sheetViews>
    <sheetView tabSelected="1" topLeftCell="A73" zoomScale="70" zoomScaleNormal="70" workbookViewId="0">
      <selection activeCell="L35" sqref="L35"/>
    </sheetView>
  </sheetViews>
  <sheetFormatPr defaultRowHeight="18.75"/>
  <cols>
    <col min="1" max="1" width="6.875" style="6" customWidth="1"/>
    <col min="2" max="2" width="14.375" style="6" customWidth="1"/>
    <col min="3" max="3" width="15.625" style="6" customWidth="1"/>
    <col min="4" max="4" width="13.125" style="6" hidden="1" customWidth="1"/>
    <col min="5" max="5" width="37.25" style="6" customWidth="1"/>
    <col min="6" max="6" width="19.375" style="6" customWidth="1"/>
    <col min="7" max="7" width="10.875" style="6" customWidth="1"/>
    <col min="8" max="9" width="13.625" style="6" customWidth="1"/>
    <col min="10" max="10" width="16.5" style="6" customWidth="1"/>
    <col min="11" max="11" width="22.25" style="6" customWidth="1"/>
    <col min="12" max="12" width="17.375" style="23" customWidth="1"/>
    <col min="13" max="13" width="16.875" style="13" customWidth="1"/>
    <col min="14" max="14" width="22.375" style="13" customWidth="1"/>
    <col min="15" max="15" width="17.25" style="6" customWidth="1"/>
    <col min="16" max="16" width="14.25" style="15" customWidth="1"/>
    <col min="17" max="17" width="9" style="6" hidden="1" customWidth="1"/>
    <col min="18" max="16384" width="9" style="6"/>
  </cols>
  <sheetData>
    <row r="1" spans="1:16">
      <c r="F1" s="12"/>
      <c r="G1" s="12"/>
      <c r="H1" s="12"/>
      <c r="I1" s="12"/>
      <c r="J1" s="12"/>
      <c r="K1" s="12"/>
      <c r="N1" s="14" t="s">
        <v>12</v>
      </c>
    </row>
    <row r="2" spans="1:16">
      <c r="F2" s="12"/>
      <c r="G2" s="12"/>
      <c r="H2" s="12"/>
      <c r="I2" s="12"/>
      <c r="J2" s="12"/>
      <c r="K2" s="12"/>
      <c r="N2" s="16" t="s">
        <v>31</v>
      </c>
    </row>
    <row r="3" spans="1:16">
      <c r="F3" s="12"/>
      <c r="G3" s="12"/>
      <c r="H3" s="12"/>
      <c r="I3" s="12"/>
      <c r="J3" s="12"/>
      <c r="K3" s="12"/>
      <c r="N3" s="17" t="s">
        <v>189</v>
      </c>
    </row>
    <row r="4" spans="1:16">
      <c r="F4" s="12"/>
      <c r="G4" s="12"/>
      <c r="H4" s="87" t="s">
        <v>185</v>
      </c>
      <c r="I4" s="87"/>
      <c r="J4" s="87"/>
      <c r="K4" s="12"/>
      <c r="L4" s="18"/>
      <c r="M4" s="19"/>
      <c r="N4" s="19"/>
      <c r="O4" s="18"/>
      <c r="P4" s="20"/>
    </row>
    <row r="5" spans="1:16">
      <c r="A5" s="86" t="s">
        <v>186</v>
      </c>
      <c r="B5" s="86"/>
      <c r="C5" s="86"/>
      <c r="D5" s="86"/>
      <c r="E5" s="86"/>
      <c r="F5" s="86"/>
      <c r="G5" s="86"/>
      <c r="H5" s="86"/>
      <c r="I5" s="86"/>
      <c r="J5" s="86"/>
      <c r="K5" s="86"/>
      <c r="L5" s="86"/>
      <c r="M5" s="86"/>
      <c r="N5" s="86"/>
      <c r="O5" s="86"/>
      <c r="P5" s="86"/>
    </row>
    <row r="6" spans="1:16">
      <c r="A6" s="86" t="s">
        <v>191</v>
      </c>
      <c r="B6" s="86"/>
      <c r="C6" s="86"/>
      <c r="D6" s="86"/>
      <c r="E6" s="86"/>
      <c r="F6" s="86"/>
      <c r="G6" s="86"/>
      <c r="H6" s="86"/>
      <c r="I6" s="86"/>
      <c r="J6" s="86"/>
      <c r="K6" s="86"/>
      <c r="L6" s="86"/>
      <c r="M6" s="86"/>
      <c r="N6" s="86"/>
      <c r="O6" s="86"/>
      <c r="P6" s="25"/>
    </row>
    <row r="7" spans="1:16">
      <c r="A7" s="26"/>
      <c r="B7" s="26"/>
      <c r="C7" s="26"/>
      <c r="D7" s="26"/>
      <c r="E7" s="26"/>
      <c r="F7" s="27"/>
      <c r="G7" s="27"/>
      <c r="H7" s="27"/>
      <c r="I7" s="27"/>
      <c r="J7" s="27"/>
      <c r="K7" s="27"/>
      <c r="L7" s="18"/>
      <c r="M7" s="28"/>
      <c r="N7" s="28"/>
      <c r="O7" s="26"/>
      <c r="P7" s="29"/>
    </row>
    <row r="8" spans="1:16" ht="20.25" customHeight="1">
      <c r="A8" s="18" t="s">
        <v>108</v>
      </c>
      <c r="B8" s="18"/>
      <c r="C8" s="18"/>
      <c r="D8" s="18"/>
      <c r="E8" s="18"/>
      <c r="F8" s="89" t="s">
        <v>109</v>
      </c>
      <c r="G8" s="89"/>
      <c r="H8" s="89"/>
      <c r="I8" s="89"/>
      <c r="J8" s="89"/>
      <c r="K8" s="89"/>
      <c r="L8" s="89"/>
      <c r="M8" s="89"/>
      <c r="N8" s="89"/>
      <c r="O8" s="89"/>
      <c r="P8" s="89"/>
    </row>
    <row r="9" spans="1:16">
      <c r="A9" s="30" t="s">
        <v>110</v>
      </c>
      <c r="B9" s="30"/>
      <c r="C9" s="30"/>
      <c r="D9" s="30"/>
      <c r="E9" s="30"/>
      <c r="F9" s="88" t="s">
        <v>111</v>
      </c>
      <c r="G9" s="88"/>
      <c r="H9" s="88"/>
      <c r="I9" s="88"/>
      <c r="J9" s="88"/>
      <c r="K9" s="88"/>
      <c r="L9" s="88"/>
      <c r="M9" s="88"/>
      <c r="N9" s="88"/>
      <c r="O9" s="88"/>
      <c r="P9" s="88"/>
    </row>
    <row r="10" spans="1:16">
      <c r="A10" s="30" t="s">
        <v>112</v>
      </c>
      <c r="B10" s="30"/>
      <c r="C10" s="30"/>
      <c r="D10" s="30"/>
      <c r="E10" s="30"/>
      <c r="F10" s="88" t="s">
        <v>113</v>
      </c>
      <c r="G10" s="88"/>
      <c r="H10" s="88"/>
      <c r="I10" s="88"/>
      <c r="J10" s="88"/>
      <c r="K10" s="88"/>
      <c r="L10" s="88"/>
      <c r="M10" s="88"/>
      <c r="N10" s="88"/>
      <c r="O10" s="88"/>
      <c r="P10" s="88"/>
    </row>
    <row r="11" spans="1:16">
      <c r="A11" s="30" t="s">
        <v>114</v>
      </c>
      <c r="B11" s="30"/>
      <c r="C11" s="30"/>
      <c r="D11" s="30"/>
      <c r="E11" s="30"/>
      <c r="F11" s="90" t="s">
        <v>115</v>
      </c>
      <c r="G11" s="90"/>
      <c r="H11" s="90"/>
      <c r="I11" s="90"/>
      <c r="J11" s="90"/>
      <c r="K11" s="90"/>
      <c r="L11" s="90"/>
      <c r="M11" s="90"/>
      <c r="N11" s="90"/>
      <c r="O11" s="90"/>
      <c r="P11" s="90"/>
    </row>
    <row r="12" spans="1:16">
      <c r="A12" s="30" t="s">
        <v>116</v>
      </c>
      <c r="B12" s="30"/>
      <c r="C12" s="30"/>
      <c r="D12" s="30"/>
      <c r="E12" s="30"/>
      <c r="F12" s="88">
        <v>7536034011</v>
      </c>
      <c r="G12" s="88"/>
      <c r="H12" s="88"/>
      <c r="I12" s="88"/>
      <c r="J12" s="88"/>
      <c r="K12" s="88"/>
      <c r="L12" s="88"/>
      <c r="M12" s="88"/>
      <c r="N12" s="88"/>
      <c r="O12" s="88"/>
      <c r="P12" s="88"/>
    </row>
    <row r="13" spans="1:16">
      <c r="A13" s="30" t="s">
        <v>117</v>
      </c>
      <c r="B13" s="30"/>
      <c r="C13" s="30"/>
      <c r="D13" s="30"/>
      <c r="E13" s="30"/>
      <c r="F13" s="88">
        <v>753601001</v>
      </c>
      <c r="G13" s="88"/>
      <c r="H13" s="88"/>
      <c r="I13" s="88"/>
      <c r="J13" s="88"/>
      <c r="K13" s="88"/>
      <c r="L13" s="88"/>
      <c r="M13" s="88"/>
      <c r="N13" s="88"/>
      <c r="O13" s="88"/>
      <c r="P13" s="88"/>
    </row>
    <row r="14" spans="1:16">
      <c r="A14" s="30" t="s">
        <v>118</v>
      </c>
      <c r="B14" s="30"/>
      <c r="C14" s="30"/>
      <c r="D14" s="30"/>
      <c r="E14" s="30"/>
      <c r="F14" s="88">
        <v>76401373000</v>
      </c>
      <c r="G14" s="88"/>
      <c r="H14" s="88"/>
      <c r="I14" s="88"/>
      <c r="J14" s="88"/>
      <c r="K14" s="88"/>
      <c r="L14" s="88"/>
      <c r="M14" s="88"/>
      <c r="N14" s="88"/>
      <c r="O14" s="88"/>
      <c r="P14" s="88"/>
    </row>
    <row r="16" spans="1:16">
      <c r="A16" s="63" t="s">
        <v>22</v>
      </c>
      <c r="B16" s="63" t="s">
        <v>51</v>
      </c>
      <c r="C16" s="69" t="s">
        <v>52</v>
      </c>
      <c r="D16" s="63" t="s">
        <v>23</v>
      </c>
      <c r="E16" s="85" t="s">
        <v>8</v>
      </c>
      <c r="F16" s="85"/>
      <c r="G16" s="85"/>
      <c r="H16" s="85"/>
      <c r="I16" s="85"/>
      <c r="J16" s="85"/>
      <c r="K16" s="85"/>
      <c r="L16" s="85"/>
      <c r="M16" s="85"/>
      <c r="N16" s="85"/>
      <c r="O16" s="62" t="s">
        <v>70</v>
      </c>
      <c r="P16" s="64" t="s">
        <v>27</v>
      </c>
    </row>
    <row r="17" spans="1:17" s="24" customFormat="1" ht="42" customHeight="1">
      <c r="A17" s="63"/>
      <c r="B17" s="63"/>
      <c r="C17" s="70"/>
      <c r="D17" s="63"/>
      <c r="E17" s="63" t="s">
        <v>24</v>
      </c>
      <c r="F17" s="63" t="s">
        <v>184</v>
      </c>
      <c r="G17" s="65" t="s">
        <v>68</v>
      </c>
      <c r="H17" s="66"/>
      <c r="I17" s="63" t="s">
        <v>126</v>
      </c>
      <c r="J17" s="63" t="s">
        <v>25</v>
      </c>
      <c r="K17" s="63"/>
      <c r="L17" s="63" t="s">
        <v>26</v>
      </c>
      <c r="M17" s="67" t="s">
        <v>69</v>
      </c>
      <c r="N17" s="68"/>
      <c r="O17" s="63"/>
      <c r="P17" s="64"/>
    </row>
    <row r="18" spans="1:17" s="24" customFormat="1" ht="104.25" customHeight="1">
      <c r="A18" s="63"/>
      <c r="B18" s="63"/>
      <c r="C18" s="71"/>
      <c r="D18" s="63"/>
      <c r="E18" s="63"/>
      <c r="F18" s="63"/>
      <c r="G18" s="58" t="s">
        <v>3</v>
      </c>
      <c r="H18" s="58" t="s">
        <v>4</v>
      </c>
      <c r="I18" s="63"/>
      <c r="J18" s="58" t="s">
        <v>5</v>
      </c>
      <c r="K18" s="58" t="s">
        <v>4</v>
      </c>
      <c r="L18" s="63"/>
      <c r="M18" s="59" t="s">
        <v>6</v>
      </c>
      <c r="N18" s="59" t="s">
        <v>7</v>
      </c>
      <c r="O18" s="63"/>
      <c r="P18" s="21" t="s">
        <v>67</v>
      </c>
    </row>
    <row r="19" spans="1:17" s="24" customFormat="1">
      <c r="A19" s="1">
        <v>1</v>
      </c>
      <c r="B19" s="1">
        <v>2</v>
      </c>
      <c r="C19" s="1">
        <v>3</v>
      </c>
      <c r="D19" s="1">
        <v>3</v>
      </c>
      <c r="E19" s="1">
        <v>4</v>
      </c>
      <c r="F19" s="1">
        <v>5</v>
      </c>
      <c r="G19" s="1">
        <v>6</v>
      </c>
      <c r="H19" s="1">
        <v>7</v>
      </c>
      <c r="I19" s="1">
        <v>8</v>
      </c>
      <c r="J19" s="1">
        <v>9</v>
      </c>
      <c r="K19" s="1">
        <v>10</v>
      </c>
      <c r="L19" s="8" t="s">
        <v>20</v>
      </c>
      <c r="M19" s="22">
        <v>12</v>
      </c>
      <c r="N19" s="22">
        <v>13</v>
      </c>
      <c r="O19" s="1" t="s">
        <v>21</v>
      </c>
      <c r="P19" s="1" t="s">
        <v>9</v>
      </c>
    </row>
    <row r="20" spans="1:17" s="24" customFormat="1" ht="93.75">
      <c r="A20" s="1">
        <v>1</v>
      </c>
      <c r="B20" s="1" t="s">
        <v>139</v>
      </c>
      <c r="C20" s="1" t="s">
        <v>140</v>
      </c>
      <c r="D20" s="1">
        <v>4010419</v>
      </c>
      <c r="E20" s="2" t="s">
        <v>141</v>
      </c>
      <c r="F20" s="3" t="s">
        <v>142</v>
      </c>
      <c r="G20" s="2">
        <v>876</v>
      </c>
      <c r="H20" s="2" t="s">
        <v>172</v>
      </c>
      <c r="I20" s="2">
        <v>1</v>
      </c>
      <c r="J20" s="1">
        <v>76000000000</v>
      </c>
      <c r="K20" s="1" t="s">
        <v>13</v>
      </c>
      <c r="L20" s="10">
        <v>919586</v>
      </c>
      <c r="M20" s="4" t="s">
        <v>164</v>
      </c>
      <c r="N20" s="4">
        <v>44170</v>
      </c>
      <c r="O20" s="2" t="s">
        <v>85</v>
      </c>
      <c r="P20" s="5" t="s">
        <v>28</v>
      </c>
      <c r="Q20" s="24">
        <v>223</v>
      </c>
    </row>
    <row r="21" spans="1:17" s="24" customFormat="1" ht="93.75">
      <c r="A21" s="1">
        <v>2</v>
      </c>
      <c r="B21" s="1" t="s">
        <v>143</v>
      </c>
      <c r="C21" s="1" t="s">
        <v>144</v>
      </c>
      <c r="D21" s="1">
        <v>4030101</v>
      </c>
      <c r="E21" s="2" t="s">
        <v>145</v>
      </c>
      <c r="F21" s="3" t="s">
        <v>142</v>
      </c>
      <c r="G21" s="2">
        <v>876</v>
      </c>
      <c r="H21" s="2" t="s">
        <v>172</v>
      </c>
      <c r="I21" s="2">
        <v>1</v>
      </c>
      <c r="J21" s="1">
        <v>76000000000</v>
      </c>
      <c r="K21" s="1" t="s">
        <v>13</v>
      </c>
      <c r="L21" s="10">
        <v>2627780</v>
      </c>
      <c r="M21" s="4" t="s">
        <v>164</v>
      </c>
      <c r="N21" s="4">
        <v>44170</v>
      </c>
      <c r="O21" s="2" t="s">
        <v>85</v>
      </c>
      <c r="P21" s="5" t="s">
        <v>28</v>
      </c>
      <c r="Q21" s="24">
        <v>223</v>
      </c>
    </row>
    <row r="22" spans="1:17" s="24" customFormat="1" ht="93.75">
      <c r="A22" s="1">
        <v>3</v>
      </c>
      <c r="B22" s="1" t="s">
        <v>146</v>
      </c>
      <c r="C22" s="1" t="s">
        <v>147</v>
      </c>
      <c r="D22" s="1">
        <v>4110100</v>
      </c>
      <c r="E22" s="2" t="s">
        <v>148</v>
      </c>
      <c r="F22" s="3" t="s">
        <v>142</v>
      </c>
      <c r="G22" s="2">
        <v>876</v>
      </c>
      <c r="H22" s="2" t="s">
        <v>172</v>
      </c>
      <c r="I22" s="2">
        <v>1</v>
      </c>
      <c r="J22" s="1">
        <v>76000000000</v>
      </c>
      <c r="K22" s="1" t="s">
        <v>13</v>
      </c>
      <c r="L22" s="10">
        <v>125000</v>
      </c>
      <c r="M22" s="4" t="s">
        <v>164</v>
      </c>
      <c r="N22" s="4">
        <v>44170</v>
      </c>
      <c r="O22" s="1" t="s">
        <v>85</v>
      </c>
      <c r="P22" s="8" t="s">
        <v>28</v>
      </c>
      <c r="Q22" s="24">
        <v>223</v>
      </c>
    </row>
    <row r="23" spans="1:17" ht="102">
      <c r="A23" s="1">
        <v>4</v>
      </c>
      <c r="B23" s="1" t="s">
        <v>174</v>
      </c>
      <c r="C23" s="1" t="s">
        <v>175</v>
      </c>
      <c r="D23" s="1"/>
      <c r="E23" s="2" t="s">
        <v>176</v>
      </c>
      <c r="F23" s="3" t="s">
        <v>62</v>
      </c>
      <c r="G23" s="2">
        <v>876</v>
      </c>
      <c r="H23" s="2" t="s">
        <v>172</v>
      </c>
      <c r="I23" s="2">
        <v>1</v>
      </c>
      <c r="J23" s="1">
        <v>76000000000</v>
      </c>
      <c r="K23" s="1" t="s">
        <v>13</v>
      </c>
      <c r="L23" s="10">
        <v>171000</v>
      </c>
      <c r="M23" s="4">
        <v>43831</v>
      </c>
      <c r="N23" s="4">
        <v>44169</v>
      </c>
      <c r="O23" s="1" t="s">
        <v>85</v>
      </c>
      <c r="P23" s="8" t="s">
        <v>28</v>
      </c>
      <c r="Q23" s="6">
        <v>225</v>
      </c>
    </row>
    <row r="24" spans="1:17" ht="102">
      <c r="A24" s="1">
        <v>5</v>
      </c>
      <c r="B24" s="1" t="s">
        <v>149</v>
      </c>
      <c r="C24" s="1" t="s">
        <v>150</v>
      </c>
      <c r="D24" s="1">
        <v>7492060</v>
      </c>
      <c r="E24" s="2" t="s">
        <v>151</v>
      </c>
      <c r="F24" s="3" t="s">
        <v>62</v>
      </c>
      <c r="G24" s="2">
        <v>362</v>
      </c>
      <c r="H24" s="2" t="s">
        <v>30</v>
      </c>
      <c r="I24" s="2">
        <v>11</v>
      </c>
      <c r="J24" s="1">
        <v>76000000000</v>
      </c>
      <c r="K24" s="1" t="s">
        <v>13</v>
      </c>
      <c r="L24" s="10">
        <v>600000</v>
      </c>
      <c r="M24" s="4" t="s">
        <v>164</v>
      </c>
      <c r="N24" s="4">
        <v>44170</v>
      </c>
      <c r="O24" s="2" t="s">
        <v>84</v>
      </c>
      <c r="P24" s="5" t="s">
        <v>11</v>
      </c>
      <c r="Q24" s="6">
        <v>226</v>
      </c>
    </row>
    <row r="25" spans="1:17" ht="102">
      <c r="A25" s="1">
        <v>6</v>
      </c>
      <c r="B25" s="1" t="s">
        <v>152</v>
      </c>
      <c r="C25" s="1" t="s">
        <v>153</v>
      </c>
      <c r="D25" s="1">
        <v>6420030</v>
      </c>
      <c r="E25" s="2" t="s">
        <v>154</v>
      </c>
      <c r="F25" s="3" t="s">
        <v>62</v>
      </c>
      <c r="G25" s="2">
        <v>876</v>
      </c>
      <c r="H25" s="2" t="s">
        <v>172</v>
      </c>
      <c r="I25" s="2">
        <v>1</v>
      </c>
      <c r="J25" s="1">
        <v>76000000000</v>
      </c>
      <c r="K25" s="1" t="s">
        <v>13</v>
      </c>
      <c r="L25" s="10">
        <v>240000</v>
      </c>
      <c r="M25" s="4" t="s">
        <v>164</v>
      </c>
      <c r="N25" s="4">
        <v>44170</v>
      </c>
      <c r="O25" s="2" t="s">
        <v>85</v>
      </c>
      <c r="P25" s="5" t="s">
        <v>28</v>
      </c>
      <c r="Q25" s="6">
        <v>221</v>
      </c>
    </row>
    <row r="26" spans="1:17" ht="112.5">
      <c r="A26" s="1">
        <v>7</v>
      </c>
      <c r="B26" s="7" t="s">
        <v>42</v>
      </c>
      <c r="C26" s="1" t="s">
        <v>33</v>
      </c>
      <c r="D26" s="1">
        <v>7260016</v>
      </c>
      <c r="E26" s="1" t="s">
        <v>177</v>
      </c>
      <c r="F26" s="3" t="s">
        <v>62</v>
      </c>
      <c r="G26" s="1">
        <v>876</v>
      </c>
      <c r="H26" s="2" t="s">
        <v>172</v>
      </c>
      <c r="I26" s="1">
        <v>1</v>
      </c>
      <c r="J26" s="1">
        <v>76000000000</v>
      </c>
      <c r="K26" s="1" t="s">
        <v>13</v>
      </c>
      <c r="L26" s="10">
        <v>580000</v>
      </c>
      <c r="M26" s="4" t="s">
        <v>164</v>
      </c>
      <c r="N26" s="4">
        <v>44170</v>
      </c>
      <c r="O26" s="2" t="s">
        <v>84</v>
      </c>
      <c r="P26" s="5" t="s">
        <v>53</v>
      </c>
    </row>
    <row r="27" spans="1:17" s="24" customFormat="1" ht="102">
      <c r="A27" s="1">
        <v>8</v>
      </c>
      <c r="B27" s="7" t="s">
        <v>42</v>
      </c>
      <c r="C27" s="1" t="s">
        <v>33</v>
      </c>
      <c r="D27" s="1">
        <v>7260016</v>
      </c>
      <c r="E27" s="1" t="s">
        <v>178</v>
      </c>
      <c r="F27" s="3" t="s">
        <v>62</v>
      </c>
      <c r="G27" s="1">
        <v>876</v>
      </c>
      <c r="H27" s="2" t="s">
        <v>172</v>
      </c>
      <c r="I27" s="1">
        <v>1</v>
      </c>
      <c r="J27" s="1">
        <v>76000000000</v>
      </c>
      <c r="K27" s="1" t="s">
        <v>13</v>
      </c>
      <c r="L27" s="11">
        <v>460000</v>
      </c>
      <c r="M27" s="4" t="s">
        <v>164</v>
      </c>
      <c r="N27" s="4">
        <v>44170</v>
      </c>
      <c r="O27" s="2" t="s">
        <v>84</v>
      </c>
      <c r="P27" s="5" t="s">
        <v>53</v>
      </c>
      <c r="Q27" s="24">
        <v>226</v>
      </c>
    </row>
    <row r="28" spans="1:17" ht="102">
      <c r="A28" s="1">
        <v>9</v>
      </c>
      <c r="B28" s="1" t="s">
        <v>155</v>
      </c>
      <c r="C28" s="1" t="s">
        <v>156</v>
      </c>
      <c r="D28" s="1"/>
      <c r="E28" s="2" t="s">
        <v>157</v>
      </c>
      <c r="F28" s="3" t="s">
        <v>62</v>
      </c>
      <c r="G28" s="1">
        <v>876</v>
      </c>
      <c r="H28" s="2" t="s">
        <v>172</v>
      </c>
      <c r="I28" s="1">
        <v>1</v>
      </c>
      <c r="J28" s="1">
        <v>76000000000</v>
      </c>
      <c r="K28" s="1" t="s">
        <v>13</v>
      </c>
      <c r="L28" s="10">
        <v>400000</v>
      </c>
      <c r="M28" s="4" t="s">
        <v>164</v>
      </c>
      <c r="N28" s="4">
        <v>44170</v>
      </c>
      <c r="O28" s="2" t="s">
        <v>85</v>
      </c>
      <c r="P28" s="5" t="s">
        <v>28</v>
      </c>
      <c r="Q28" s="6">
        <v>226</v>
      </c>
    </row>
    <row r="29" spans="1:17" s="24" customFormat="1" ht="102">
      <c r="A29" s="1">
        <v>10</v>
      </c>
      <c r="B29" s="7" t="s">
        <v>158</v>
      </c>
      <c r="C29" s="1" t="s">
        <v>159</v>
      </c>
      <c r="D29" s="1">
        <v>8512109</v>
      </c>
      <c r="E29" s="2" t="s">
        <v>160</v>
      </c>
      <c r="F29" s="3" t="s">
        <v>62</v>
      </c>
      <c r="G29" s="1">
        <v>876</v>
      </c>
      <c r="H29" s="2" t="s">
        <v>172</v>
      </c>
      <c r="I29" s="1">
        <v>1</v>
      </c>
      <c r="J29" s="1">
        <v>76000000000</v>
      </c>
      <c r="K29" s="1" t="s">
        <v>13</v>
      </c>
      <c r="L29" s="10">
        <v>400000</v>
      </c>
      <c r="M29" s="4" t="s">
        <v>164</v>
      </c>
      <c r="N29" s="4">
        <v>44170</v>
      </c>
      <c r="O29" s="2" t="s">
        <v>86</v>
      </c>
      <c r="P29" s="5" t="s">
        <v>53</v>
      </c>
      <c r="Q29" s="24">
        <v>226</v>
      </c>
    </row>
    <row r="30" spans="1:17" s="24" customFormat="1" ht="102">
      <c r="A30" s="1">
        <v>11</v>
      </c>
      <c r="B30" s="1" t="s">
        <v>41</v>
      </c>
      <c r="C30" s="1" t="s">
        <v>161</v>
      </c>
      <c r="D30" s="1"/>
      <c r="E30" s="2" t="s">
        <v>162</v>
      </c>
      <c r="F30" s="3" t="s">
        <v>10</v>
      </c>
      <c r="G30" s="2">
        <v>778</v>
      </c>
      <c r="H30" s="2" t="s">
        <v>16</v>
      </c>
      <c r="I30" s="2">
        <v>500</v>
      </c>
      <c r="J30" s="1">
        <v>76000000000</v>
      </c>
      <c r="K30" s="1" t="s">
        <v>13</v>
      </c>
      <c r="L30" s="10">
        <v>185000</v>
      </c>
      <c r="M30" s="4" t="s">
        <v>164</v>
      </c>
      <c r="N30" s="4">
        <v>44170</v>
      </c>
      <c r="O30" s="2" t="s">
        <v>86</v>
      </c>
      <c r="P30" s="5" t="s">
        <v>53</v>
      </c>
      <c r="Q30" s="24">
        <v>340</v>
      </c>
    </row>
    <row r="31" spans="1:17" s="24" customFormat="1" ht="102">
      <c r="A31" s="1">
        <v>12</v>
      </c>
      <c r="B31" s="1" t="s">
        <v>39</v>
      </c>
      <c r="C31" s="1" t="s">
        <v>94</v>
      </c>
      <c r="D31" s="1"/>
      <c r="E31" s="2" t="s">
        <v>95</v>
      </c>
      <c r="F31" s="3" t="s">
        <v>10</v>
      </c>
      <c r="G31" s="2">
        <v>796</v>
      </c>
      <c r="H31" s="2" t="s">
        <v>15</v>
      </c>
      <c r="I31" s="2">
        <v>850</v>
      </c>
      <c r="J31" s="1">
        <v>76000000000</v>
      </c>
      <c r="K31" s="1" t="s">
        <v>13</v>
      </c>
      <c r="L31" s="10">
        <v>175000</v>
      </c>
      <c r="M31" s="4" t="s">
        <v>164</v>
      </c>
      <c r="N31" s="4">
        <v>44170</v>
      </c>
      <c r="O31" s="2" t="s">
        <v>86</v>
      </c>
      <c r="P31" s="5" t="s">
        <v>53</v>
      </c>
    </row>
    <row r="32" spans="1:17" s="24" customFormat="1" ht="102">
      <c r="A32" s="1">
        <v>13</v>
      </c>
      <c r="B32" s="7" t="s">
        <v>40</v>
      </c>
      <c r="C32" s="1" t="s">
        <v>34</v>
      </c>
      <c r="D32" s="1">
        <v>2423231</v>
      </c>
      <c r="E32" s="2" t="s">
        <v>63</v>
      </c>
      <c r="F32" s="3" t="s">
        <v>10</v>
      </c>
      <c r="G32" s="2">
        <v>778</v>
      </c>
      <c r="H32" s="2" t="s">
        <v>16</v>
      </c>
      <c r="I32" s="2">
        <v>378</v>
      </c>
      <c r="J32" s="1">
        <v>76000000000</v>
      </c>
      <c r="K32" s="1" t="s">
        <v>13</v>
      </c>
      <c r="L32" s="10">
        <v>1273158</v>
      </c>
      <c r="M32" s="4" t="s">
        <v>164</v>
      </c>
      <c r="N32" s="4">
        <v>44170</v>
      </c>
      <c r="O32" s="2" t="s">
        <v>84</v>
      </c>
      <c r="P32" s="5" t="s">
        <v>11</v>
      </c>
      <c r="Q32" s="24">
        <v>340</v>
      </c>
    </row>
    <row r="33" spans="1:17" s="9" customFormat="1" ht="102">
      <c r="A33" s="1">
        <v>14</v>
      </c>
      <c r="B33" s="1" t="s">
        <v>39</v>
      </c>
      <c r="C33" s="1" t="s">
        <v>35</v>
      </c>
      <c r="D33" s="1">
        <v>2423916</v>
      </c>
      <c r="E33" s="2" t="s">
        <v>18</v>
      </c>
      <c r="F33" s="3" t="s">
        <v>10</v>
      </c>
      <c r="G33" s="2">
        <v>778</v>
      </c>
      <c r="H33" s="2" t="s">
        <v>16</v>
      </c>
      <c r="I33" s="2">
        <v>500</v>
      </c>
      <c r="J33" s="1">
        <v>76000000000</v>
      </c>
      <c r="K33" s="1" t="s">
        <v>13</v>
      </c>
      <c r="L33" s="10">
        <v>1000000</v>
      </c>
      <c r="M33" s="4" t="s">
        <v>164</v>
      </c>
      <c r="N33" s="4">
        <v>44170</v>
      </c>
      <c r="O33" s="2" t="s">
        <v>84</v>
      </c>
      <c r="P33" s="5" t="s">
        <v>11</v>
      </c>
      <c r="Q33" s="9">
        <v>340</v>
      </c>
    </row>
    <row r="34" spans="1:17" s="24" customFormat="1" ht="76.5" customHeight="1">
      <c r="A34" s="1">
        <v>15</v>
      </c>
      <c r="B34" s="1" t="s">
        <v>88</v>
      </c>
      <c r="C34" s="1" t="s">
        <v>89</v>
      </c>
      <c r="D34" s="1"/>
      <c r="E34" s="2" t="s">
        <v>104</v>
      </c>
      <c r="F34" s="3" t="s">
        <v>10</v>
      </c>
      <c r="G34" s="2">
        <v>778</v>
      </c>
      <c r="H34" s="2" t="s">
        <v>16</v>
      </c>
      <c r="I34" s="2">
        <v>140</v>
      </c>
      <c r="J34" s="1">
        <v>76000000000</v>
      </c>
      <c r="K34" s="1" t="s">
        <v>13</v>
      </c>
      <c r="L34" s="10">
        <v>240000</v>
      </c>
      <c r="M34" s="4">
        <v>43831</v>
      </c>
      <c r="N34" s="4">
        <v>44170</v>
      </c>
      <c r="O34" s="2" t="s">
        <v>84</v>
      </c>
      <c r="P34" s="5" t="s">
        <v>53</v>
      </c>
    </row>
    <row r="35" spans="1:17" s="24" customFormat="1" ht="102" customHeight="1">
      <c r="A35" s="1">
        <v>16</v>
      </c>
      <c r="B35" s="1" t="s">
        <v>41</v>
      </c>
      <c r="C35" s="1" t="s">
        <v>37</v>
      </c>
      <c r="D35" s="1">
        <v>2423960</v>
      </c>
      <c r="E35" s="2" t="s">
        <v>137</v>
      </c>
      <c r="F35" s="3" t="s">
        <v>10</v>
      </c>
      <c r="G35" s="2">
        <v>796</v>
      </c>
      <c r="H35" s="2" t="s">
        <v>15</v>
      </c>
      <c r="I35" s="2">
        <v>170</v>
      </c>
      <c r="J35" s="1">
        <v>76000000000</v>
      </c>
      <c r="K35" s="1" t="s">
        <v>13</v>
      </c>
      <c r="L35" s="10">
        <v>1370940</v>
      </c>
      <c r="M35" s="4">
        <v>43832</v>
      </c>
      <c r="N35" s="4">
        <v>44170</v>
      </c>
      <c r="O35" s="2" t="s">
        <v>90</v>
      </c>
      <c r="P35" s="5" t="s">
        <v>53</v>
      </c>
    </row>
    <row r="36" spans="1:17" s="24" customFormat="1" ht="102">
      <c r="A36" s="1">
        <v>17</v>
      </c>
      <c r="B36" s="7" t="s">
        <v>81</v>
      </c>
      <c r="C36" s="1" t="s">
        <v>81</v>
      </c>
      <c r="D36" s="1"/>
      <c r="E36" s="2" t="s">
        <v>74</v>
      </c>
      <c r="F36" s="3" t="s">
        <v>10</v>
      </c>
      <c r="G36" s="2">
        <v>796</v>
      </c>
      <c r="H36" s="2" t="s">
        <v>15</v>
      </c>
      <c r="I36" s="2">
        <v>734</v>
      </c>
      <c r="J36" s="1">
        <v>76000000000</v>
      </c>
      <c r="K36" s="1" t="s">
        <v>13</v>
      </c>
      <c r="L36" s="10">
        <v>80000</v>
      </c>
      <c r="M36" s="4">
        <v>43831</v>
      </c>
      <c r="N36" s="4">
        <v>44170</v>
      </c>
      <c r="O36" s="2" t="s">
        <v>84</v>
      </c>
      <c r="P36" s="5" t="s">
        <v>53</v>
      </c>
      <c r="Q36" s="24">
        <v>310</v>
      </c>
    </row>
    <row r="37" spans="1:17" s="24" customFormat="1" ht="102">
      <c r="A37" s="1">
        <v>18</v>
      </c>
      <c r="B37" s="7" t="s">
        <v>41</v>
      </c>
      <c r="C37" s="1" t="s">
        <v>163</v>
      </c>
      <c r="D37" s="1"/>
      <c r="E37" s="2" t="s">
        <v>138</v>
      </c>
      <c r="F37" s="3" t="s">
        <v>10</v>
      </c>
      <c r="G37" s="2">
        <v>796</v>
      </c>
      <c r="H37" s="2" t="s">
        <v>15</v>
      </c>
      <c r="I37" s="2">
        <v>2</v>
      </c>
      <c r="J37" s="1">
        <v>76000000000</v>
      </c>
      <c r="K37" s="1" t="s">
        <v>13</v>
      </c>
      <c r="L37" s="10">
        <v>400000</v>
      </c>
      <c r="M37" s="4">
        <v>43832</v>
      </c>
      <c r="N37" s="4">
        <v>44170</v>
      </c>
      <c r="O37" s="2" t="s">
        <v>84</v>
      </c>
      <c r="P37" s="5" t="s">
        <v>53</v>
      </c>
    </row>
    <row r="38" spans="1:17" s="24" customFormat="1" ht="102">
      <c r="A38" s="1">
        <v>19</v>
      </c>
      <c r="B38" s="1" t="s">
        <v>135</v>
      </c>
      <c r="C38" s="1" t="s">
        <v>136</v>
      </c>
      <c r="D38" s="1"/>
      <c r="E38" s="2" t="s">
        <v>106</v>
      </c>
      <c r="F38" s="3" t="s">
        <v>62</v>
      </c>
      <c r="G38" s="2">
        <v>642</v>
      </c>
      <c r="H38" s="2" t="s">
        <v>32</v>
      </c>
      <c r="I38" s="2">
        <v>1</v>
      </c>
      <c r="J38" s="1">
        <v>76000000000</v>
      </c>
      <c r="K38" s="1" t="s">
        <v>13</v>
      </c>
      <c r="L38" s="10">
        <v>100000</v>
      </c>
      <c r="M38" s="4">
        <v>43832</v>
      </c>
      <c r="N38" s="4">
        <v>44170</v>
      </c>
      <c r="O38" s="2" t="s">
        <v>84</v>
      </c>
      <c r="P38" s="5" t="s">
        <v>53</v>
      </c>
    </row>
    <row r="39" spans="1:17" s="24" customFormat="1" ht="102">
      <c r="A39" s="1">
        <v>20</v>
      </c>
      <c r="B39" s="7" t="s">
        <v>61</v>
      </c>
      <c r="C39" s="1" t="s">
        <v>59</v>
      </c>
      <c r="D39" s="1"/>
      <c r="E39" s="1" t="s">
        <v>60</v>
      </c>
      <c r="F39" s="3" t="s">
        <v>62</v>
      </c>
      <c r="G39" s="2">
        <v>642</v>
      </c>
      <c r="H39" s="2" t="s">
        <v>32</v>
      </c>
      <c r="I39" s="2">
        <v>1</v>
      </c>
      <c r="J39" s="1">
        <v>76000000000</v>
      </c>
      <c r="K39" s="1" t="s">
        <v>13</v>
      </c>
      <c r="L39" s="11">
        <v>400000</v>
      </c>
      <c r="M39" s="4">
        <v>43863</v>
      </c>
      <c r="N39" s="4">
        <v>44170</v>
      </c>
      <c r="O39" s="1" t="s">
        <v>85</v>
      </c>
      <c r="P39" s="8" t="s">
        <v>28</v>
      </c>
      <c r="Q39" s="24">
        <v>226</v>
      </c>
    </row>
    <row r="40" spans="1:17" s="24" customFormat="1" ht="102">
      <c r="A40" s="1">
        <v>21</v>
      </c>
      <c r="B40" s="1" t="s">
        <v>41</v>
      </c>
      <c r="C40" s="1" t="s">
        <v>92</v>
      </c>
      <c r="D40" s="1">
        <v>2423960</v>
      </c>
      <c r="E40" s="2" t="s">
        <v>17</v>
      </c>
      <c r="F40" s="3" t="s">
        <v>10</v>
      </c>
      <c r="G40" s="2">
        <v>778</v>
      </c>
      <c r="H40" s="2" t="s">
        <v>16</v>
      </c>
      <c r="I40" s="2">
        <v>228646</v>
      </c>
      <c r="J40" s="1">
        <v>76000000000</v>
      </c>
      <c r="K40" s="1" t="s">
        <v>13</v>
      </c>
      <c r="L40" s="10">
        <v>840000</v>
      </c>
      <c r="M40" s="4">
        <v>43862</v>
      </c>
      <c r="N40" s="4">
        <v>44044</v>
      </c>
      <c r="O40" s="2" t="s">
        <v>84</v>
      </c>
      <c r="P40" s="5" t="s">
        <v>11</v>
      </c>
      <c r="Q40" s="24">
        <v>340</v>
      </c>
    </row>
    <row r="41" spans="1:17" s="24" customFormat="1" ht="102">
      <c r="A41" s="1">
        <v>22</v>
      </c>
      <c r="B41" s="7" t="s">
        <v>41</v>
      </c>
      <c r="C41" s="1" t="s">
        <v>163</v>
      </c>
      <c r="D41" s="1"/>
      <c r="E41" s="2" t="s">
        <v>173</v>
      </c>
      <c r="F41" s="3" t="s">
        <v>10</v>
      </c>
      <c r="G41" s="2">
        <v>796</v>
      </c>
      <c r="H41" s="2" t="s">
        <v>15</v>
      </c>
      <c r="I41" s="2">
        <v>4</v>
      </c>
      <c r="J41" s="1">
        <v>76000000000</v>
      </c>
      <c r="K41" s="1" t="s">
        <v>13</v>
      </c>
      <c r="L41" s="10">
        <v>50000</v>
      </c>
      <c r="M41" s="4">
        <v>43863</v>
      </c>
      <c r="N41" s="4">
        <v>44170</v>
      </c>
      <c r="O41" s="2" t="s">
        <v>84</v>
      </c>
      <c r="P41" s="5" t="s">
        <v>53</v>
      </c>
    </row>
    <row r="42" spans="1:17" s="24" customFormat="1" ht="100.5" customHeight="1">
      <c r="A42" s="1">
        <v>23</v>
      </c>
      <c r="B42" s="57" t="s">
        <v>99</v>
      </c>
      <c r="C42" s="22" t="s">
        <v>100</v>
      </c>
      <c r="D42" s="1"/>
      <c r="E42" s="2" t="s">
        <v>93</v>
      </c>
      <c r="F42" s="3" t="s">
        <v>10</v>
      </c>
      <c r="G42" s="2">
        <v>796</v>
      </c>
      <c r="H42" s="2" t="s">
        <v>15</v>
      </c>
      <c r="I42" s="2">
        <v>63</v>
      </c>
      <c r="J42" s="1">
        <v>76000000000</v>
      </c>
      <c r="K42" s="1" t="s">
        <v>13</v>
      </c>
      <c r="L42" s="10">
        <v>150000</v>
      </c>
      <c r="M42" s="4">
        <v>43863</v>
      </c>
      <c r="N42" s="4">
        <v>44170</v>
      </c>
      <c r="O42" s="2" t="s">
        <v>84</v>
      </c>
      <c r="P42" s="5" t="s">
        <v>53</v>
      </c>
    </row>
    <row r="43" spans="1:17" s="24" customFormat="1" ht="102">
      <c r="A43" s="1">
        <v>24</v>
      </c>
      <c r="B43" s="7" t="s">
        <v>41</v>
      </c>
      <c r="C43" s="1" t="s">
        <v>163</v>
      </c>
      <c r="D43" s="1"/>
      <c r="E43" s="2" t="s">
        <v>168</v>
      </c>
      <c r="F43" s="3" t="s">
        <v>10</v>
      </c>
      <c r="G43" s="2">
        <v>796</v>
      </c>
      <c r="H43" s="2" t="s">
        <v>15</v>
      </c>
      <c r="I43" s="2">
        <v>4</v>
      </c>
      <c r="J43" s="1">
        <v>76000000000</v>
      </c>
      <c r="K43" s="1" t="s">
        <v>13</v>
      </c>
      <c r="L43" s="10">
        <v>380000</v>
      </c>
      <c r="M43" s="4">
        <v>43863</v>
      </c>
      <c r="N43" s="4">
        <v>44170</v>
      </c>
      <c r="O43" s="2" t="s">
        <v>84</v>
      </c>
      <c r="P43" s="5" t="s">
        <v>53</v>
      </c>
    </row>
    <row r="44" spans="1:17" s="24" customFormat="1" ht="102">
      <c r="A44" s="1">
        <v>25</v>
      </c>
      <c r="B44" s="1" t="s">
        <v>41</v>
      </c>
      <c r="C44" s="1" t="s">
        <v>37</v>
      </c>
      <c r="D44" s="1">
        <v>3311131</v>
      </c>
      <c r="E44" s="2" t="s">
        <v>56</v>
      </c>
      <c r="F44" s="3" t="s">
        <v>10</v>
      </c>
      <c r="G44" s="2">
        <v>778</v>
      </c>
      <c r="H44" s="2" t="s">
        <v>16</v>
      </c>
      <c r="I44" s="2">
        <v>497</v>
      </c>
      <c r="J44" s="1">
        <v>76000000000</v>
      </c>
      <c r="K44" s="1" t="s">
        <v>13</v>
      </c>
      <c r="L44" s="10">
        <v>2000000</v>
      </c>
      <c r="M44" s="4">
        <v>43862</v>
      </c>
      <c r="N44" s="4">
        <v>44170</v>
      </c>
      <c r="O44" s="2" t="s">
        <v>84</v>
      </c>
      <c r="P44" s="5" t="s">
        <v>11</v>
      </c>
      <c r="Q44" s="24">
        <v>340</v>
      </c>
    </row>
    <row r="45" spans="1:17" s="24" customFormat="1" ht="102">
      <c r="A45" s="1">
        <v>26</v>
      </c>
      <c r="B45" s="1" t="s">
        <v>39</v>
      </c>
      <c r="C45" s="1" t="s">
        <v>35</v>
      </c>
      <c r="D45" s="1">
        <v>2423685</v>
      </c>
      <c r="E45" s="2" t="s">
        <v>55</v>
      </c>
      <c r="F45" s="3" t="s">
        <v>10</v>
      </c>
      <c r="G45" s="2">
        <v>778</v>
      </c>
      <c r="H45" s="2" t="s">
        <v>16</v>
      </c>
      <c r="I45" s="2">
        <v>20</v>
      </c>
      <c r="J45" s="1">
        <v>76000000000</v>
      </c>
      <c r="K45" s="1" t="s">
        <v>13</v>
      </c>
      <c r="L45" s="10">
        <v>110000</v>
      </c>
      <c r="M45" s="4">
        <v>43862</v>
      </c>
      <c r="N45" s="4">
        <v>44170</v>
      </c>
      <c r="O45" s="2" t="s">
        <v>84</v>
      </c>
      <c r="P45" s="5" t="s">
        <v>11</v>
      </c>
      <c r="Q45" s="24">
        <v>340</v>
      </c>
    </row>
    <row r="46" spans="1:17" s="24" customFormat="1" ht="102">
      <c r="A46" s="1">
        <v>27</v>
      </c>
      <c r="B46" s="1" t="s">
        <v>41</v>
      </c>
      <c r="C46" s="1" t="s">
        <v>36</v>
      </c>
      <c r="D46" s="1">
        <v>3311492</v>
      </c>
      <c r="E46" s="2" t="s">
        <v>82</v>
      </c>
      <c r="F46" s="3" t="s">
        <v>10</v>
      </c>
      <c r="G46" s="2">
        <v>796</v>
      </c>
      <c r="H46" s="2" t="s">
        <v>15</v>
      </c>
      <c r="I46" s="2">
        <v>451</v>
      </c>
      <c r="J46" s="1">
        <v>76000000000</v>
      </c>
      <c r="K46" s="1" t="s">
        <v>13</v>
      </c>
      <c r="L46" s="10">
        <v>2000000</v>
      </c>
      <c r="M46" s="4">
        <v>43891</v>
      </c>
      <c r="N46" s="4">
        <v>44170</v>
      </c>
      <c r="O46" s="2" t="s">
        <v>90</v>
      </c>
      <c r="P46" s="5" t="s">
        <v>53</v>
      </c>
    </row>
    <row r="47" spans="1:17" s="24" customFormat="1" ht="102">
      <c r="A47" s="1">
        <v>28</v>
      </c>
      <c r="B47" s="1" t="s">
        <v>41</v>
      </c>
      <c r="C47" s="1" t="s">
        <v>37</v>
      </c>
      <c r="D47" s="1">
        <v>3311492</v>
      </c>
      <c r="E47" s="2" t="s">
        <v>83</v>
      </c>
      <c r="F47" s="3" t="s">
        <v>10</v>
      </c>
      <c r="G47" s="2">
        <v>796</v>
      </c>
      <c r="H47" s="2" t="s">
        <v>15</v>
      </c>
      <c r="I47" s="2">
        <v>253</v>
      </c>
      <c r="J47" s="1">
        <v>76000000000</v>
      </c>
      <c r="K47" s="1" t="s">
        <v>13</v>
      </c>
      <c r="L47" s="10">
        <v>300000</v>
      </c>
      <c r="M47" s="4">
        <v>43891</v>
      </c>
      <c r="N47" s="4">
        <v>44170</v>
      </c>
      <c r="O47" s="2" t="s">
        <v>84</v>
      </c>
      <c r="P47" s="5" t="s">
        <v>53</v>
      </c>
    </row>
    <row r="48" spans="1:17" s="24" customFormat="1" ht="102">
      <c r="A48" s="1">
        <v>29</v>
      </c>
      <c r="B48" s="1" t="s">
        <v>88</v>
      </c>
      <c r="C48" s="1" t="s">
        <v>89</v>
      </c>
      <c r="D48" s="1"/>
      <c r="E48" s="2" t="s">
        <v>58</v>
      </c>
      <c r="F48" s="3" t="s">
        <v>10</v>
      </c>
      <c r="G48" s="2">
        <v>778</v>
      </c>
      <c r="H48" s="2" t="s">
        <v>16</v>
      </c>
      <c r="I48" s="2">
        <v>572</v>
      </c>
      <c r="J48" s="1">
        <v>76000000000</v>
      </c>
      <c r="K48" s="1" t="s">
        <v>13</v>
      </c>
      <c r="L48" s="10">
        <v>960000</v>
      </c>
      <c r="M48" s="4">
        <v>43891</v>
      </c>
      <c r="N48" s="4">
        <v>44170</v>
      </c>
      <c r="O48" s="2" t="s">
        <v>84</v>
      </c>
      <c r="P48" s="5" t="s">
        <v>53</v>
      </c>
      <c r="Q48" s="24">
        <v>340</v>
      </c>
    </row>
    <row r="49" spans="1:17" s="24" customFormat="1" ht="102">
      <c r="A49" s="1">
        <v>30</v>
      </c>
      <c r="B49" s="7" t="s">
        <v>102</v>
      </c>
      <c r="C49" s="1" t="s">
        <v>101</v>
      </c>
      <c r="D49" s="1"/>
      <c r="E49" s="2" t="s">
        <v>169</v>
      </c>
      <c r="F49" s="3" t="s">
        <v>10</v>
      </c>
      <c r="G49" s="2">
        <v>796</v>
      </c>
      <c r="H49" s="2" t="s">
        <v>15</v>
      </c>
      <c r="I49" s="2">
        <v>3700</v>
      </c>
      <c r="J49" s="1">
        <v>76000000000</v>
      </c>
      <c r="K49" s="1" t="s">
        <v>13</v>
      </c>
      <c r="L49" s="10">
        <v>30000</v>
      </c>
      <c r="M49" s="4">
        <v>43891</v>
      </c>
      <c r="N49" s="4">
        <v>44170</v>
      </c>
      <c r="O49" s="2" t="s">
        <v>84</v>
      </c>
      <c r="P49" s="5" t="s">
        <v>53</v>
      </c>
    </row>
    <row r="50" spans="1:17" s="24" customFormat="1" ht="102">
      <c r="A50" s="1">
        <v>31</v>
      </c>
      <c r="B50" s="1" t="s">
        <v>41</v>
      </c>
      <c r="C50" s="1" t="s">
        <v>37</v>
      </c>
      <c r="D50" s="1"/>
      <c r="E50" s="2" t="s">
        <v>107</v>
      </c>
      <c r="F50" s="3" t="s">
        <v>10</v>
      </c>
      <c r="G50" s="2">
        <v>796</v>
      </c>
      <c r="H50" s="2" t="s">
        <v>15</v>
      </c>
      <c r="I50" s="2">
        <v>1</v>
      </c>
      <c r="J50" s="1">
        <v>76000000000</v>
      </c>
      <c r="K50" s="1" t="s">
        <v>13</v>
      </c>
      <c r="L50" s="10">
        <v>200000</v>
      </c>
      <c r="M50" s="4">
        <v>43892</v>
      </c>
      <c r="N50" s="4">
        <v>44170</v>
      </c>
      <c r="O50" s="2" t="s">
        <v>84</v>
      </c>
      <c r="P50" s="5" t="s">
        <v>53</v>
      </c>
    </row>
    <row r="51" spans="1:17" s="24" customFormat="1" ht="102">
      <c r="A51" s="1">
        <v>32</v>
      </c>
      <c r="B51" s="1" t="s">
        <v>166</v>
      </c>
      <c r="C51" s="1" t="s">
        <v>167</v>
      </c>
      <c r="D51" s="1"/>
      <c r="E51" s="2" t="s">
        <v>103</v>
      </c>
      <c r="F51" s="3" t="s">
        <v>179</v>
      </c>
      <c r="G51" s="2">
        <v>876</v>
      </c>
      <c r="H51" s="2" t="s">
        <v>172</v>
      </c>
      <c r="I51" s="2">
        <v>2</v>
      </c>
      <c r="J51" s="1">
        <v>76000000000</v>
      </c>
      <c r="K51" s="1" t="s">
        <v>13</v>
      </c>
      <c r="L51" s="10">
        <v>600000</v>
      </c>
      <c r="M51" s="4">
        <v>43892</v>
      </c>
      <c r="N51" s="4">
        <v>44170</v>
      </c>
      <c r="O51" s="2" t="s">
        <v>84</v>
      </c>
      <c r="P51" s="5" t="s">
        <v>53</v>
      </c>
    </row>
    <row r="52" spans="1:17" s="24" customFormat="1" ht="102">
      <c r="A52" s="1">
        <v>33</v>
      </c>
      <c r="B52" s="1" t="s">
        <v>41</v>
      </c>
      <c r="C52" s="1" t="s">
        <v>65</v>
      </c>
      <c r="D52" s="1">
        <v>2423960</v>
      </c>
      <c r="E52" s="2" t="s">
        <v>71</v>
      </c>
      <c r="F52" s="3" t="s">
        <v>10</v>
      </c>
      <c r="G52" s="2">
        <v>778</v>
      </c>
      <c r="H52" s="2" t="s">
        <v>16</v>
      </c>
      <c r="I52" s="2">
        <v>243</v>
      </c>
      <c r="J52" s="1">
        <v>76000000000</v>
      </c>
      <c r="K52" s="1" t="s">
        <v>13</v>
      </c>
      <c r="L52" s="10">
        <v>400000</v>
      </c>
      <c r="M52" s="4">
        <v>43922</v>
      </c>
      <c r="N52" s="4">
        <v>44170</v>
      </c>
      <c r="O52" s="2" t="s">
        <v>84</v>
      </c>
      <c r="P52" s="5" t="s">
        <v>53</v>
      </c>
      <c r="Q52" s="24">
        <v>340</v>
      </c>
    </row>
    <row r="53" spans="1:17" s="24" customFormat="1" ht="102">
      <c r="A53" s="1">
        <v>34</v>
      </c>
      <c r="B53" s="1" t="s">
        <v>50</v>
      </c>
      <c r="C53" s="1" t="s">
        <v>48</v>
      </c>
      <c r="D53" s="1"/>
      <c r="E53" s="2" t="s">
        <v>49</v>
      </c>
      <c r="F53" s="3" t="s">
        <v>10</v>
      </c>
      <c r="G53" s="2">
        <v>796</v>
      </c>
      <c r="H53" s="2" t="s">
        <v>15</v>
      </c>
      <c r="I53" s="2">
        <v>25000</v>
      </c>
      <c r="J53" s="1">
        <v>76000000000</v>
      </c>
      <c r="K53" s="1" t="s">
        <v>13</v>
      </c>
      <c r="L53" s="10">
        <v>200000</v>
      </c>
      <c r="M53" s="4">
        <v>43922</v>
      </c>
      <c r="N53" s="4">
        <v>44170</v>
      </c>
      <c r="O53" s="2" t="s">
        <v>84</v>
      </c>
      <c r="P53" s="5" t="s">
        <v>53</v>
      </c>
      <c r="Q53" s="24">
        <v>340</v>
      </c>
    </row>
    <row r="54" spans="1:17" s="24" customFormat="1" ht="102">
      <c r="A54" s="1">
        <v>35</v>
      </c>
      <c r="B54" s="1" t="s">
        <v>75</v>
      </c>
      <c r="C54" s="1" t="s">
        <v>75</v>
      </c>
      <c r="D54" s="1"/>
      <c r="E54" s="2" t="s">
        <v>73</v>
      </c>
      <c r="F54" s="3" t="s">
        <v>10</v>
      </c>
      <c r="G54" s="2">
        <v>796</v>
      </c>
      <c r="H54" s="2" t="s">
        <v>15</v>
      </c>
      <c r="I54" s="2">
        <v>2692</v>
      </c>
      <c r="J54" s="1">
        <v>76000000000</v>
      </c>
      <c r="K54" s="1" t="s">
        <v>13</v>
      </c>
      <c r="L54" s="10">
        <v>100000</v>
      </c>
      <c r="M54" s="4">
        <v>43922</v>
      </c>
      <c r="N54" s="4">
        <v>44170</v>
      </c>
      <c r="O54" s="2" t="s">
        <v>84</v>
      </c>
      <c r="P54" s="5" t="s">
        <v>53</v>
      </c>
      <c r="Q54" s="24">
        <v>310</v>
      </c>
    </row>
    <row r="55" spans="1:17" s="24" customFormat="1" ht="102">
      <c r="A55" s="1">
        <v>36</v>
      </c>
      <c r="B55" s="1" t="s">
        <v>39</v>
      </c>
      <c r="C55" s="1" t="s">
        <v>35</v>
      </c>
      <c r="D55" s="1">
        <v>2423170</v>
      </c>
      <c r="E55" s="2" t="s">
        <v>57</v>
      </c>
      <c r="F55" s="3" t="s">
        <v>10</v>
      </c>
      <c r="G55" s="2">
        <v>778</v>
      </c>
      <c r="H55" s="2" t="s">
        <v>16</v>
      </c>
      <c r="I55" s="2">
        <v>1316</v>
      </c>
      <c r="J55" s="1">
        <v>76000000000</v>
      </c>
      <c r="K55" s="1" t="s">
        <v>13</v>
      </c>
      <c r="L55" s="10">
        <v>760000</v>
      </c>
      <c r="M55" s="4">
        <v>43922</v>
      </c>
      <c r="N55" s="4">
        <v>44170</v>
      </c>
      <c r="O55" s="2" t="s">
        <v>84</v>
      </c>
      <c r="P55" s="5" t="s">
        <v>11</v>
      </c>
      <c r="Q55" s="24">
        <v>340</v>
      </c>
    </row>
    <row r="56" spans="1:17" s="24" customFormat="1" ht="102">
      <c r="A56" s="1">
        <v>37</v>
      </c>
      <c r="B56" s="1" t="s">
        <v>41</v>
      </c>
      <c r="C56" s="1" t="s">
        <v>37</v>
      </c>
      <c r="D56" s="1">
        <v>2424729</v>
      </c>
      <c r="E56" s="2" t="s">
        <v>66</v>
      </c>
      <c r="F56" s="3" t="s">
        <v>10</v>
      </c>
      <c r="G56" s="2">
        <v>778</v>
      </c>
      <c r="H56" s="2" t="s">
        <v>16</v>
      </c>
      <c r="I56" s="2">
        <v>2414</v>
      </c>
      <c r="J56" s="1">
        <v>76000000000</v>
      </c>
      <c r="K56" s="1" t="s">
        <v>13</v>
      </c>
      <c r="L56" s="10">
        <v>1500000</v>
      </c>
      <c r="M56" s="4">
        <v>43922</v>
      </c>
      <c r="N56" s="4">
        <v>44170</v>
      </c>
      <c r="O56" s="2" t="s">
        <v>90</v>
      </c>
      <c r="P56" s="5" t="s">
        <v>11</v>
      </c>
      <c r="Q56" s="24">
        <v>340</v>
      </c>
    </row>
    <row r="57" spans="1:17" s="24" customFormat="1" ht="102">
      <c r="A57" s="1">
        <v>38</v>
      </c>
      <c r="B57" s="8" t="s">
        <v>47</v>
      </c>
      <c r="C57" s="1" t="s">
        <v>46</v>
      </c>
      <c r="D57" s="1"/>
      <c r="E57" s="2" t="s">
        <v>180</v>
      </c>
      <c r="F57" s="3" t="s">
        <v>10</v>
      </c>
      <c r="G57" s="2">
        <v>778</v>
      </c>
      <c r="H57" s="2" t="s">
        <v>16</v>
      </c>
      <c r="I57" s="2">
        <v>650</v>
      </c>
      <c r="J57" s="1">
        <v>76000000000</v>
      </c>
      <c r="K57" s="1" t="s">
        <v>13</v>
      </c>
      <c r="L57" s="10">
        <v>150000</v>
      </c>
      <c r="M57" s="4">
        <v>43922</v>
      </c>
      <c r="N57" s="4">
        <v>44170</v>
      </c>
      <c r="O57" s="2" t="s">
        <v>86</v>
      </c>
      <c r="P57" s="5" t="s">
        <v>53</v>
      </c>
      <c r="Q57" s="24">
        <v>340</v>
      </c>
    </row>
    <row r="58" spans="1:17" ht="102">
      <c r="A58" s="1">
        <v>39</v>
      </c>
      <c r="B58" s="1" t="s">
        <v>39</v>
      </c>
      <c r="C58" s="1" t="s">
        <v>35</v>
      </c>
      <c r="D58" s="1">
        <v>2423910</v>
      </c>
      <c r="E58" s="2" t="s">
        <v>1</v>
      </c>
      <c r="F58" s="3" t="s">
        <v>10</v>
      </c>
      <c r="G58" s="2">
        <v>778</v>
      </c>
      <c r="H58" s="2" t="s">
        <v>16</v>
      </c>
      <c r="I58" s="2">
        <v>546</v>
      </c>
      <c r="J58" s="1">
        <v>76000000000</v>
      </c>
      <c r="K58" s="1" t="s">
        <v>13</v>
      </c>
      <c r="L58" s="10">
        <v>700000</v>
      </c>
      <c r="M58" s="4">
        <v>43922</v>
      </c>
      <c r="N58" s="4">
        <v>44170</v>
      </c>
      <c r="O58" s="2" t="s">
        <v>84</v>
      </c>
      <c r="P58" s="5" t="s">
        <v>53</v>
      </c>
      <c r="Q58" s="6">
        <v>340</v>
      </c>
    </row>
    <row r="59" spans="1:17" s="24" customFormat="1" ht="102">
      <c r="A59" s="1">
        <v>40</v>
      </c>
      <c r="B59" s="1" t="s">
        <v>39</v>
      </c>
      <c r="C59" s="1" t="s">
        <v>35</v>
      </c>
      <c r="D59" s="1">
        <v>2423916</v>
      </c>
      <c r="E59" s="2" t="s">
        <v>0</v>
      </c>
      <c r="F59" s="3" t="s">
        <v>10</v>
      </c>
      <c r="G59" s="2">
        <v>778</v>
      </c>
      <c r="H59" s="2" t="s">
        <v>16</v>
      </c>
      <c r="I59" s="2">
        <v>1173</v>
      </c>
      <c r="J59" s="1">
        <v>76000000000</v>
      </c>
      <c r="K59" s="1" t="s">
        <v>13</v>
      </c>
      <c r="L59" s="10">
        <v>1500000</v>
      </c>
      <c r="M59" s="4">
        <v>43922</v>
      </c>
      <c r="N59" s="4">
        <v>44044</v>
      </c>
      <c r="O59" s="2" t="s">
        <v>90</v>
      </c>
      <c r="P59" s="5" t="s">
        <v>53</v>
      </c>
      <c r="Q59" s="24">
        <v>340</v>
      </c>
    </row>
    <row r="60" spans="1:17" ht="102">
      <c r="A60" s="1">
        <v>41</v>
      </c>
      <c r="B60" s="1" t="s">
        <v>39</v>
      </c>
      <c r="C60" s="1" t="s">
        <v>35</v>
      </c>
      <c r="D60" s="1">
        <v>2423915</v>
      </c>
      <c r="E60" s="2" t="s">
        <v>2</v>
      </c>
      <c r="F60" s="3" t="s">
        <v>10</v>
      </c>
      <c r="G60" s="2">
        <v>778</v>
      </c>
      <c r="H60" s="2" t="s">
        <v>16</v>
      </c>
      <c r="I60" s="2">
        <v>67</v>
      </c>
      <c r="J60" s="1">
        <v>76000000000</v>
      </c>
      <c r="K60" s="1" t="s">
        <v>13</v>
      </c>
      <c r="L60" s="10">
        <v>1000000</v>
      </c>
      <c r="M60" s="4">
        <v>43922</v>
      </c>
      <c r="N60" s="4">
        <v>44170</v>
      </c>
      <c r="O60" s="2" t="s">
        <v>84</v>
      </c>
      <c r="P60" s="5" t="s">
        <v>11</v>
      </c>
      <c r="Q60" s="6">
        <v>340</v>
      </c>
    </row>
    <row r="61" spans="1:17" ht="102">
      <c r="A61" s="1">
        <v>42</v>
      </c>
      <c r="B61" s="1" t="s">
        <v>41</v>
      </c>
      <c r="C61" s="1" t="s">
        <v>37</v>
      </c>
      <c r="D61" s="1">
        <v>3311131</v>
      </c>
      <c r="E61" s="2" t="s">
        <v>14</v>
      </c>
      <c r="F61" s="3" t="s">
        <v>10</v>
      </c>
      <c r="G61" s="2">
        <v>778</v>
      </c>
      <c r="H61" s="2" t="s">
        <v>16</v>
      </c>
      <c r="I61" s="2">
        <v>1665</v>
      </c>
      <c r="J61" s="1">
        <v>76000000000</v>
      </c>
      <c r="K61" s="1" t="s">
        <v>13</v>
      </c>
      <c r="L61" s="10">
        <v>600000</v>
      </c>
      <c r="M61" s="4">
        <v>43952</v>
      </c>
      <c r="N61" s="4">
        <v>44170</v>
      </c>
      <c r="O61" s="2" t="s">
        <v>84</v>
      </c>
      <c r="P61" s="5" t="s">
        <v>11</v>
      </c>
      <c r="Q61" s="6">
        <v>340</v>
      </c>
    </row>
    <row r="62" spans="1:17" ht="102">
      <c r="A62" s="1">
        <v>43</v>
      </c>
      <c r="B62" s="1" t="s">
        <v>39</v>
      </c>
      <c r="C62" s="1" t="s">
        <v>35</v>
      </c>
      <c r="D62" s="1">
        <v>2423914</v>
      </c>
      <c r="E62" s="2" t="s">
        <v>19</v>
      </c>
      <c r="F62" s="3" t="s">
        <v>10</v>
      </c>
      <c r="G62" s="2">
        <v>796</v>
      </c>
      <c r="H62" s="2" t="s">
        <v>15</v>
      </c>
      <c r="I62" s="2">
        <v>306</v>
      </c>
      <c r="J62" s="1">
        <v>76000000000</v>
      </c>
      <c r="K62" s="1" t="s">
        <v>13</v>
      </c>
      <c r="L62" s="10">
        <v>600000</v>
      </c>
      <c r="M62" s="4">
        <v>43952</v>
      </c>
      <c r="N62" s="4">
        <v>44170</v>
      </c>
      <c r="O62" s="2" t="s">
        <v>84</v>
      </c>
      <c r="P62" s="5" t="s">
        <v>11</v>
      </c>
      <c r="Q62" s="6">
        <v>340</v>
      </c>
    </row>
    <row r="63" spans="1:17" ht="102">
      <c r="A63" s="1">
        <v>44</v>
      </c>
      <c r="B63" s="1" t="s">
        <v>41</v>
      </c>
      <c r="C63" s="1" t="s">
        <v>37</v>
      </c>
      <c r="D63" s="1">
        <v>3311131</v>
      </c>
      <c r="E63" s="2" t="s">
        <v>76</v>
      </c>
      <c r="F63" s="3" t="s">
        <v>10</v>
      </c>
      <c r="G63" s="2">
        <v>778</v>
      </c>
      <c r="H63" s="2" t="s">
        <v>16</v>
      </c>
      <c r="I63" s="2">
        <v>3647</v>
      </c>
      <c r="J63" s="1">
        <v>76000000000</v>
      </c>
      <c r="K63" s="1" t="s">
        <v>13</v>
      </c>
      <c r="L63" s="10">
        <v>430000</v>
      </c>
      <c r="M63" s="4">
        <v>43952</v>
      </c>
      <c r="N63" s="4">
        <v>44170</v>
      </c>
      <c r="O63" s="2" t="s">
        <v>84</v>
      </c>
      <c r="P63" s="5" t="s">
        <v>11</v>
      </c>
    </row>
    <row r="64" spans="1:17" s="24" customFormat="1" ht="102">
      <c r="A64" s="1">
        <v>45</v>
      </c>
      <c r="B64" s="1" t="s">
        <v>39</v>
      </c>
      <c r="C64" s="1" t="s">
        <v>38</v>
      </c>
      <c r="D64" s="1">
        <v>2423921</v>
      </c>
      <c r="E64" s="2" t="s">
        <v>54</v>
      </c>
      <c r="F64" s="3" t="s">
        <v>10</v>
      </c>
      <c r="G64" s="2">
        <v>796</v>
      </c>
      <c r="H64" s="2" t="s">
        <v>15</v>
      </c>
      <c r="I64" s="2">
        <v>725</v>
      </c>
      <c r="J64" s="1">
        <v>76000000000</v>
      </c>
      <c r="K64" s="1" t="s">
        <v>13</v>
      </c>
      <c r="L64" s="10">
        <v>500000</v>
      </c>
      <c r="M64" s="4">
        <v>43952</v>
      </c>
      <c r="N64" s="4">
        <v>44170</v>
      </c>
      <c r="O64" s="2" t="s">
        <v>84</v>
      </c>
      <c r="P64" s="5" t="s">
        <v>11</v>
      </c>
      <c r="Q64" s="24">
        <v>340</v>
      </c>
    </row>
    <row r="65" spans="1:17" s="24" customFormat="1" ht="102">
      <c r="A65" s="1">
        <v>46</v>
      </c>
      <c r="B65" s="1" t="s">
        <v>41</v>
      </c>
      <c r="C65" s="1" t="s">
        <v>36</v>
      </c>
      <c r="D65" s="1">
        <v>2726171</v>
      </c>
      <c r="E65" s="2" t="s">
        <v>29</v>
      </c>
      <c r="F65" s="3" t="s">
        <v>10</v>
      </c>
      <c r="G65" s="2">
        <v>796</v>
      </c>
      <c r="H65" s="2" t="s">
        <v>15</v>
      </c>
      <c r="I65" s="2">
        <v>600</v>
      </c>
      <c r="J65" s="1">
        <v>76000000000</v>
      </c>
      <c r="K65" s="1" t="s">
        <v>13</v>
      </c>
      <c r="L65" s="10">
        <v>500000</v>
      </c>
      <c r="M65" s="4">
        <v>43952</v>
      </c>
      <c r="N65" s="4">
        <v>44170</v>
      </c>
      <c r="O65" s="2" t="s">
        <v>87</v>
      </c>
      <c r="P65" s="5" t="s">
        <v>11</v>
      </c>
      <c r="Q65" s="24">
        <v>340</v>
      </c>
    </row>
    <row r="66" spans="1:17" s="24" customFormat="1" ht="102">
      <c r="A66" s="1">
        <v>47</v>
      </c>
      <c r="B66" s="1" t="s">
        <v>41</v>
      </c>
      <c r="C66" s="1" t="s">
        <v>37</v>
      </c>
      <c r="D66" s="1">
        <v>2423959</v>
      </c>
      <c r="E66" s="2" t="s">
        <v>91</v>
      </c>
      <c r="F66" s="3" t="s">
        <v>10</v>
      </c>
      <c r="G66" s="2">
        <v>796</v>
      </c>
      <c r="H66" s="2" t="s">
        <v>15</v>
      </c>
      <c r="I66" s="2">
        <v>2833</v>
      </c>
      <c r="J66" s="1">
        <v>76000000000</v>
      </c>
      <c r="K66" s="1" t="s">
        <v>13</v>
      </c>
      <c r="L66" s="10">
        <v>450000</v>
      </c>
      <c r="M66" s="4">
        <v>43952</v>
      </c>
      <c r="N66" s="4">
        <v>44170</v>
      </c>
      <c r="O66" s="2" t="s">
        <v>84</v>
      </c>
      <c r="P66" s="5" t="s">
        <v>53</v>
      </c>
    </row>
    <row r="67" spans="1:17" s="24" customFormat="1" ht="102">
      <c r="A67" s="1">
        <v>48</v>
      </c>
      <c r="B67" s="7" t="s">
        <v>165</v>
      </c>
      <c r="C67" s="1" t="s">
        <v>165</v>
      </c>
      <c r="D67" s="1"/>
      <c r="E67" s="2" t="s">
        <v>171</v>
      </c>
      <c r="F67" s="3" t="s">
        <v>10</v>
      </c>
      <c r="G67" s="2">
        <v>796</v>
      </c>
      <c r="H67" s="2" t="s">
        <v>15</v>
      </c>
      <c r="I67" s="2">
        <v>23</v>
      </c>
      <c r="J67" s="1">
        <v>76000000000</v>
      </c>
      <c r="K67" s="1" t="s">
        <v>13</v>
      </c>
      <c r="L67" s="10">
        <v>320000</v>
      </c>
      <c r="M67" s="4">
        <v>43953</v>
      </c>
      <c r="N67" s="4">
        <v>44170</v>
      </c>
      <c r="O67" s="2" t="s">
        <v>84</v>
      </c>
      <c r="P67" s="5" t="s">
        <v>53</v>
      </c>
    </row>
    <row r="68" spans="1:17" s="24" customFormat="1" ht="102">
      <c r="A68" s="1">
        <v>49</v>
      </c>
      <c r="B68" s="1" t="s">
        <v>41</v>
      </c>
      <c r="C68" s="1" t="s">
        <v>37</v>
      </c>
      <c r="D68" s="1">
        <v>3311131</v>
      </c>
      <c r="E68" s="2" t="s">
        <v>96</v>
      </c>
      <c r="F68" s="3" t="s">
        <v>10</v>
      </c>
      <c r="G68" s="2">
        <v>796</v>
      </c>
      <c r="H68" s="2" t="s">
        <v>15</v>
      </c>
      <c r="I68" s="2">
        <v>120</v>
      </c>
      <c r="J68" s="1">
        <v>76000000000</v>
      </c>
      <c r="K68" s="1" t="s">
        <v>13</v>
      </c>
      <c r="L68" s="10">
        <v>100000</v>
      </c>
      <c r="M68" s="4">
        <v>43983</v>
      </c>
      <c r="N68" s="4">
        <v>44170</v>
      </c>
      <c r="O68" s="2" t="s">
        <v>84</v>
      </c>
      <c r="P68" s="5" t="s">
        <v>11</v>
      </c>
      <c r="Q68" s="24">
        <v>340</v>
      </c>
    </row>
    <row r="69" spans="1:17" s="24" customFormat="1" ht="102">
      <c r="A69" s="1">
        <v>50</v>
      </c>
      <c r="B69" s="1" t="s">
        <v>41</v>
      </c>
      <c r="C69" s="1" t="s">
        <v>37</v>
      </c>
      <c r="D69" s="1">
        <v>3311131</v>
      </c>
      <c r="E69" s="2" t="s">
        <v>97</v>
      </c>
      <c r="F69" s="3" t="s">
        <v>10</v>
      </c>
      <c r="G69" s="2">
        <v>796</v>
      </c>
      <c r="H69" s="2" t="s">
        <v>15</v>
      </c>
      <c r="I69" s="2">
        <v>2147</v>
      </c>
      <c r="J69" s="1">
        <v>76000000000</v>
      </c>
      <c r="K69" s="1" t="s">
        <v>13</v>
      </c>
      <c r="L69" s="10">
        <v>100000</v>
      </c>
      <c r="M69" s="4">
        <v>43983</v>
      </c>
      <c r="N69" s="4">
        <v>44170</v>
      </c>
      <c r="O69" s="2" t="s">
        <v>84</v>
      </c>
      <c r="P69" s="5" t="s">
        <v>11</v>
      </c>
    </row>
    <row r="70" spans="1:17" s="24" customFormat="1" ht="102">
      <c r="A70" s="1">
        <v>51</v>
      </c>
      <c r="B70" s="1" t="s">
        <v>41</v>
      </c>
      <c r="C70" s="1" t="s">
        <v>37</v>
      </c>
      <c r="D70" s="1">
        <v>3311131</v>
      </c>
      <c r="E70" s="2" t="s">
        <v>98</v>
      </c>
      <c r="F70" s="3" t="s">
        <v>10</v>
      </c>
      <c r="G70" s="2">
        <v>796</v>
      </c>
      <c r="H70" s="2" t="s">
        <v>15</v>
      </c>
      <c r="I70" s="2">
        <v>5700</v>
      </c>
      <c r="J70" s="1">
        <v>76000000000</v>
      </c>
      <c r="K70" s="1" t="s">
        <v>13</v>
      </c>
      <c r="L70" s="10">
        <v>120000</v>
      </c>
      <c r="M70" s="4">
        <v>43983</v>
      </c>
      <c r="N70" s="4">
        <v>44170</v>
      </c>
      <c r="O70" s="2" t="s">
        <v>84</v>
      </c>
      <c r="P70" s="5" t="s">
        <v>11</v>
      </c>
    </row>
    <row r="71" spans="1:17" s="24" customFormat="1" ht="102">
      <c r="A71" s="1">
        <v>52</v>
      </c>
      <c r="B71" s="1" t="s">
        <v>41</v>
      </c>
      <c r="C71" s="1" t="s">
        <v>37</v>
      </c>
      <c r="D71" s="1"/>
      <c r="E71" s="2" t="s">
        <v>64</v>
      </c>
      <c r="F71" s="3" t="s">
        <v>10</v>
      </c>
      <c r="G71" s="2">
        <v>796</v>
      </c>
      <c r="H71" s="2" t="s">
        <v>15</v>
      </c>
      <c r="I71" s="2">
        <v>3</v>
      </c>
      <c r="J71" s="1">
        <v>76000000000</v>
      </c>
      <c r="K71" s="1" t="s">
        <v>13</v>
      </c>
      <c r="L71" s="10">
        <v>900000</v>
      </c>
      <c r="M71" s="4">
        <v>44044</v>
      </c>
      <c r="N71" s="4">
        <v>44170</v>
      </c>
      <c r="O71" s="2" t="s">
        <v>90</v>
      </c>
      <c r="P71" s="5" t="s">
        <v>53</v>
      </c>
      <c r="Q71" s="24">
        <v>310</v>
      </c>
    </row>
    <row r="72" spans="1:17" s="24" customFormat="1" ht="102">
      <c r="A72" s="1">
        <v>53</v>
      </c>
      <c r="B72" s="1" t="s">
        <v>78</v>
      </c>
      <c r="C72" s="1" t="s">
        <v>72</v>
      </c>
      <c r="D72" s="1"/>
      <c r="E72" s="2" t="s">
        <v>170</v>
      </c>
      <c r="F72" s="3" t="s">
        <v>10</v>
      </c>
      <c r="G72" s="2">
        <v>796</v>
      </c>
      <c r="H72" s="2" t="s">
        <v>15</v>
      </c>
      <c r="I72" s="2">
        <v>3</v>
      </c>
      <c r="J72" s="1">
        <v>76000000000</v>
      </c>
      <c r="K72" s="1" t="s">
        <v>13</v>
      </c>
      <c r="L72" s="10">
        <v>390000</v>
      </c>
      <c r="M72" s="4">
        <v>44045</v>
      </c>
      <c r="N72" s="4">
        <v>44170</v>
      </c>
      <c r="O72" s="2" t="s">
        <v>90</v>
      </c>
      <c r="P72" s="5" t="s">
        <v>53</v>
      </c>
    </row>
    <row r="73" spans="1:17" ht="102">
      <c r="A73" s="1">
        <v>54</v>
      </c>
      <c r="B73" s="1" t="s">
        <v>39</v>
      </c>
      <c r="C73" s="1" t="s">
        <v>35</v>
      </c>
      <c r="D73" s="1">
        <v>2423685</v>
      </c>
      <c r="E73" s="2" t="s">
        <v>55</v>
      </c>
      <c r="F73" s="3" t="s">
        <v>10</v>
      </c>
      <c r="G73" s="2">
        <v>778</v>
      </c>
      <c r="H73" s="2" t="s">
        <v>16</v>
      </c>
      <c r="I73" s="2">
        <v>20</v>
      </c>
      <c r="J73" s="1">
        <v>76000000000</v>
      </c>
      <c r="K73" s="1" t="s">
        <v>13</v>
      </c>
      <c r="L73" s="10">
        <v>110000</v>
      </c>
      <c r="M73" s="4">
        <v>44075</v>
      </c>
      <c r="N73" s="4">
        <v>44170</v>
      </c>
      <c r="O73" s="2" t="s">
        <v>84</v>
      </c>
      <c r="P73" s="5" t="s">
        <v>11</v>
      </c>
    </row>
    <row r="74" spans="1:17" s="24" customFormat="1" ht="102">
      <c r="A74" s="1">
        <v>55</v>
      </c>
      <c r="B74" s="1" t="s">
        <v>39</v>
      </c>
      <c r="C74" s="1" t="s">
        <v>35</v>
      </c>
      <c r="D74" s="1">
        <v>2423916</v>
      </c>
      <c r="E74" s="2" t="s">
        <v>0</v>
      </c>
      <c r="F74" s="3" t="s">
        <v>10</v>
      </c>
      <c r="G74" s="2">
        <v>778</v>
      </c>
      <c r="H74" s="2" t="s">
        <v>16</v>
      </c>
      <c r="I74" s="2">
        <v>250</v>
      </c>
      <c r="J74" s="1">
        <v>76000000000</v>
      </c>
      <c r="K74" s="1" t="s">
        <v>13</v>
      </c>
      <c r="L74" s="11">
        <v>500000</v>
      </c>
      <c r="M74" s="4">
        <v>44076</v>
      </c>
      <c r="N74" s="4">
        <v>44170</v>
      </c>
      <c r="O74" s="2" t="s">
        <v>84</v>
      </c>
      <c r="P74" s="5" t="s">
        <v>11</v>
      </c>
      <c r="Q74" s="24">
        <v>340</v>
      </c>
    </row>
    <row r="75" spans="1:17" ht="102">
      <c r="A75" s="1">
        <v>56</v>
      </c>
      <c r="B75" s="1" t="s">
        <v>43</v>
      </c>
      <c r="C75" s="1" t="s">
        <v>44</v>
      </c>
      <c r="D75" s="1"/>
      <c r="E75" s="2" t="s">
        <v>45</v>
      </c>
      <c r="F75" s="3" t="s">
        <v>10</v>
      </c>
      <c r="G75" s="2">
        <v>796</v>
      </c>
      <c r="H75" s="2" t="s">
        <v>15</v>
      </c>
      <c r="I75" s="2">
        <v>210</v>
      </c>
      <c r="J75" s="1">
        <v>76000000000</v>
      </c>
      <c r="K75" s="1" t="s">
        <v>13</v>
      </c>
      <c r="L75" s="10">
        <v>150000</v>
      </c>
      <c r="M75" s="4">
        <v>44076</v>
      </c>
      <c r="N75" s="4">
        <v>44170</v>
      </c>
      <c r="O75" s="2" t="s">
        <v>84</v>
      </c>
      <c r="P75" s="5" t="s">
        <v>11</v>
      </c>
      <c r="Q75" s="6">
        <v>340</v>
      </c>
    </row>
    <row r="76" spans="1:17" s="24" customFormat="1" ht="102">
      <c r="A76" s="1">
        <v>57</v>
      </c>
      <c r="B76" s="8" t="s">
        <v>80</v>
      </c>
      <c r="C76" s="1" t="s">
        <v>79</v>
      </c>
      <c r="D76" s="1"/>
      <c r="E76" s="2" t="s">
        <v>77</v>
      </c>
      <c r="F76" s="3" t="s">
        <v>10</v>
      </c>
      <c r="G76" s="2">
        <v>840</v>
      </c>
      <c r="H76" s="2" t="s">
        <v>105</v>
      </c>
      <c r="I76" s="2">
        <v>3</v>
      </c>
      <c r="J76" s="1">
        <v>76000000000</v>
      </c>
      <c r="K76" s="1" t="s">
        <v>13</v>
      </c>
      <c r="L76" s="10">
        <v>100000</v>
      </c>
      <c r="M76" s="4">
        <v>44076</v>
      </c>
      <c r="N76" s="4">
        <v>44170</v>
      </c>
      <c r="O76" s="2" t="s">
        <v>84</v>
      </c>
      <c r="P76" s="5" t="s">
        <v>11</v>
      </c>
    </row>
    <row r="77" spans="1:17" s="24" customFormat="1" ht="102" customHeight="1">
      <c r="A77" s="1">
        <v>58</v>
      </c>
      <c r="B77" s="1" t="s">
        <v>41</v>
      </c>
      <c r="C77" s="1" t="s">
        <v>92</v>
      </c>
      <c r="D77" s="1">
        <v>2423960</v>
      </c>
      <c r="E77" s="2" t="s">
        <v>17</v>
      </c>
      <c r="F77" s="3" t="s">
        <v>10</v>
      </c>
      <c r="G77" s="2">
        <v>778</v>
      </c>
      <c r="H77" s="2" t="s">
        <v>16</v>
      </c>
      <c r="I77" s="2">
        <v>77948</v>
      </c>
      <c r="J77" s="1">
        <v>76000000000</v>
      </c>
      <c r="K77" s="1" t="s">
        <v>13</v>
      </c>
      <c r="L77" s="10">
        <v>500000</v>
      </c>
      <c r="M77" s="4">
        <v>44075</v>
      </c>
      <c r="N77" s="4">
        <v>44170</v>
      </c>
      <c r="O77" s="2" t="s">
        <v>84</v>
      </c>
      <c r="P77" s="5" t="s">
        <v>53</v>
      </c>
    </row>
    <row r="78" spans="1:17" ht="32.25" customHeight="1"/>
    <row r="79" spans="1:17">
      <c r="A79" s="31" t="s">
        <v>181</v>
      </c>
      <c r="B79" s="31"/>
      <c r="C79" s="31"/>
      <c r="D79" s="31"/>
      <c r="E79" s="31"/>
      <c r="F79" s="31"/>
      <c r="G79" s="31"/>
      <c r="H79" s="31"/>
      <c r="I79" s="31"/>
      <c r="J79" s="31"/>
      <c r="K79" s="31"/>
      <c r="M79" s="32"/>
      <c r="N79" s="32"/>
      <c r="O79" s="31"/>
      <c r="P79" s="31"/>
    </row>
    <row r="80" spans="1:17" ht="39.75" customHeight="1">
      <c r="A80" s="82" t="s">
        <v>119</v>
      </c>
      <c r="B80" s="82"/>
      <c r="C80" s="82"/>
      <c r="D80" s="84"/>
      <c r="E80" s="82"/>
      <c r="F80" s="82"/>
      <c r="G80" s="82"/>
      <c r="H80" s="82"/>
      <c r="I80" s="82"/>
      <c r="J80" s="82"/>
      <c r="K80" s="82"/>
      <c r="L80" s="82"/>
      <c r="M80" s="82"/>
      <c r="N80" s="33">
        <f>SUM(L20:L77)</f>
        <v>32047464</v>
      </c>
      <c r="O80" s="34" t="s">
        <v>120</v>
      </c>
      <c r="P80" s="35"/>
    </row>
    <row r="81" spans="1:16" ht="40.5" customHeight="1">
      <c r="A81" s="75" t="s">
        <v>121</v>
      </c>
      <c r="B81" s="75"/>
      <c r="C81" s="75"/>
      <c r="D81" s="80"/>
      <c r="E81" s="75"/>
      <c r="F81" s="81"/>
      <c r="G81" s="75"/>
      <c r="H81" s="75"/>
      <c r="I81" s="75"/>
      <c r="J81" s="81"/>
      <c r="K81" s="81"/>
      <c r="L81" s="75"/>
      <c r="M81" s="75"/>
      <c r="N81" s="36">
        <v>0</v>
      </c>
      <c r="O81" s="37" t="s">
        <v>120</v>
      </c>
      <c r="P81" s="38"/>
    </row>
    <row r="82" spans="1:16" hidden="1">
      <c r="A82" s="31"/>
      <c r="B82" s="31"/>
      <c r="C82" s="31"/>
      <c r="D82" s="31"/>
      <c r="E82" s="31"/>
      <c r="F82" s="39"/>
      <c r="G82" s="31"/>
      <c r="H82" s="31"/>
      <c r="I82" s="31"/>
      <c r="J82" s="31"/>
      <c r="K82" s="31"/>
      <c r="M82" s="32"/>
      <c r="N82" s="40"/>
      <c r="O82" s="31"/>
      <c r="P82" s="31"/>
    </row>
    <row r="83" spans="1:16" ht="60" customHeight="1">
      <c r="A83" s="82" t="s">
        <v>187</v>
      </c>
      <c r="B83" s="82"/>
      <c r="C83" s="82"/>
      <c r="D83" s="76"/>
      <c r="E83" s="82"/>
      <c r="F83" s="83"/>
      <c r="G83" s="82"/>
      <c r="H83" s="82"/>
      <c r="I83" s="82"/>
      <c r="J83" s="83"/>
      <c r="K83" s="83"/>
      <c r="L83" s="82"/>
      <c r="M83" s="82"/>
      <c r="N83" s="41">
        <f>SUM(L94:L94)</f>
        <v>0</v>
      </c>
      <c r="O83" s="42" t="s">
        <v>120</v>
      </c>
      <c r="P83" s="43">
        <f>N83/(N80-N81)</f>
        <v>0</v>
      </c>
    </row>
    <row r="84" spans="1:16" ht="42" customHeight="1">
      <c r="A84" s="75" t="s">
        <v>122</v>
      </c>
      <c r="B84" s="75"/>
      <c r="C84" s="75"/>
      <c r="D84" s="76"/>
      <c r="E84" s="75"/>
      <c r="F84" s="77"/>
      <c r="G84" s="75"/>
      <c r="H84" s="75"/>
      <c r="I84" s="75"/>
      <c r="J84" s="77"/>
      <c r="K84" s="77"/>
      <c r="L84" s="75"/>
      <c r="M84" s="75"/>
      <c r="N84" s="44">
        <v>0</v>
      </c>
      <c r="O84" s="45" t="s">
        <v>120</v>
      </c>
      <c r="P84" s="46"/>
    </row>
    <row r="85" spans="1:16" ht="59.25" customHeight="1">
      <c r="A85" s="78" t="s">
        <v>123</v>
      </c>
      <c r="B85" s="75"/>
      <c r="C85" s="75"/>
      <c r="D85" s="76"/>
      <c r="E85" s="75"/>
      <c r="F85" s="77"/>
      <c r="G85" s="75"/>
      <c r="H85" s="75"/>
      <c r="I85" s="75"/>
      <c r="J85" s="77"/>
      <c r="K85" s="77"/>
      <c r="L85" s="75"/>
      <c r="M85" s="75"/>
      <c r="N85" s="44">
        <v>0</v>
      </c>
      <c r="O85" s="45" t="s">
        <v>120</v>
      </c>
      <c r="P85" s="46"/>
    </row>
    <row r="86" spans="1:16" ht="42.75" customHeight="1">
      <c r="A86" s="75" t="s">
        <v>188</v>
      </c>
      <c r="B86" s="75"/>
      <c r="C86" s="75"/>
      <c r="D86" s="79"/>
      <c r="E86" s="75"/>
      <c r="F86" s="75"/>
      <c r="G86" s="75"/>
      <c r="H86" s="75"/>
      <c r="I86" s="75"/>
      <c r="J86" s="75"/>
      <c r="K86" s="75"/>
      <c r="L86" s="75"/>
      <c r="M86" s="75"/>
      <c r="N86" s="44">
        <v>0</v>
      </c>
      <c r="O86" s="45" t="s">
        <v>120</v>
      </c>
      <c r="P86" s="46"/>
    </row>
    <row r="87" spans="1:16" ht="58.5" customHeight="1">
      <c r="A87" s="75" t="s">
        <v>124</v>
      </c>
      <c r="B87" s="75"/>
      <c r="C87" s="75"/>
      <c r="D87" s="79"/>
      <c r="E87" s="75"/>
      <c r="F87" s="75"/>
      <c r="G87" s="75"/>
      <c r="H87" s="75"/>
      <c r="I87" s="75"/>
      <c r="J87" s="75"/>
      <c r="K87" s="75"/>
      <c r="L87" s="75"/>
      <c r="M87" s="75"/>
      <c r="N87" s="44">
        <v>0</v>
      </c>
      <c r="O87" s="45" t="s">
        <v>120</v>
      </c>
      <c r="P87" s="46"/>
    </row>
    <row r="88" spans="1:16" ht="39.75" customHeight="1">
      <c r="A88" s="75" t="s">
        <v>125</v>
      </c>
      <c r="B88" s="75"/>
      <c r="C88" s="75"/>
      <c r="D88" s="79"/>
      <c r="E88" s="75"/>
      <c r="F88" s="75"/>
      <c r="G88" s="75"/>
      <c r="H88" s="75"/>
      <c r="I88" s="75"/>
      <c r="J88" s="75"/>
      <c r="K88" s="75"/>
      <c r="L88" s="75"/>
      <c r="M88" s="75"/>
      <c r="N88" s="44">
        <v>0</v>
      </c>
      <c r="O88" s="45" t="s">
        <v>120</v>
      </c>
      <c r="P88" s="46"/>
    </row>
    <row r="89" spans="1:16">
      <c r="L89" s="47"/>
    </row>
    <row r="90" spans="1:16">
      <c r="A90" s="63" t="s">
        <v>22</v>
      </c>
      <c r="B90" s="63" t="s">
        <v>51</v>
      </c>
      <c r="C90" s="69" t="s">
        <v>52</v>
      </c>
      <c r="D90" s="63" t="s">
        <v>23</v>
      </c>
      <c r="E90" s="72" t="s">
        <v>8</v>
      </c>
      <c r="F90" s="73"/>
      <c r="G90" s="73"/>
      <c r="H90" s="73"/>
      <c r="I90" s="73"/>
      <c r="J90" s="73"/>
      <c r="K90" s="73"/>
      <c r="L90" s="73"/>
      <c r="M90" s="73"/>
      <c r="N90" s="74"/>
      <c r="O90" s="62" t="s">
        <v>70</v>
      </c>
      <c r="P90" s="64" t="s">
        <v>27</v>
      </c>
    </row>
    <row r="91" spans="1:16" s="24" customFormat="1" ht="30.75" customHeight="1">
      <c r="A91" s="63"/>
      <c r="B91" s="63"/>
      <c r="C91" s="70"/>
      <c r="D91" s="63"/>
      <c r="E91" s="63" t="s">
        <v>24</v>
      </c>
      <c r="F91" s="63" t="s">
        <v>184</v>
      </c>
      <c r="G91" s="65" t="s">
        <v>68</v>
      </c>
      <c r="H91" s="66"/>
      <c r="I91" s="62" t="s">
        <v>126</v>
      </c>
      <c r="J91" s="63" t="s">
        <v>25</v>
      </c>
      <c r="K91" s="63"/>
      <c r="L91" s="63" t="s">
        <v>26</v>
      </c>
      <c r="M91" s="67" t="s">
        <v>69</v>
      </c>
      <c r="N91" s="68"/>
      <c r="O91" s="63"/>
      <c r="P91" s="64"/>
    </row>
    <row r="92" spans="1:16" s="24" customFormat="1" ht="66" customHeight="1">
      <c r="A92" s="63"/>
      <c r="B92" s="63"/>
      <c r="C92" s="71"/>
      <c r="D92" s="63"/>
      <c r="E92" s="63"/>
      <c r="F92" s="63"/>
      <c r="G92" s="58" t="s">
        <v>3</v>
      </c>
      <c r="H92" s="58" t="s">
        <v>4</v>
      </c>
      <c r="I92" s="63"/>
      <c r="J92" s="58" t="s">
        <v>5</v>
      </c>
      <c r="K92" s="58" t="s">
        <v>4</v>
      </c>
      <c r="L92" s="63"/>
      <c r="M92" s="48" t="s">
        <v>6</v>
      </c>
      <c r="N92" s="59" t="s">
        <v>7</v>
      </c>
      <c r="O92" s="63"/>
      <c r="P92" s="21" t="s">
        <v>67</v>
      </c>
    </row>
    <row r="93" spans="1:16" s="24" customFormat="1">
      <c r="A93" s="1">
        <v>1</v>
      </c>
      <c r="B93" s="1">
        <v>2</v>
      </c>
      <c r="C93" s="1">
        <v>3</v>
      </c>
      <c r="D93" s="1">
        <v>3</v>
      </c>
      <c r="E93" s="1">
        <v>4</v>
      </c>
      <c r="F93" s="1">
        <v>5</v>
      </c>
      <c r="G93" s="1">
        <v>6</v>
      </c>
      <c r="H93" s="1">
        <v>7</v>
      </c>
      <c r="I93" s="1">
        <v>8</v>
      </c>
      <c r="J93" s="1">
        <v>9</v>
      </c>
      <c r="K93" s="1">
        <v>10</v>
      </c>
      <c r="L93" s="8" t="s">
        <v>20</v>
      </c>
      <c r="M93" s="8" t="s">
        <v>127</v>
      </c>
      <c r="N93" s="8" t="s">
        <v>128</v>
      </c>
      <c r="O93" s="1" t="s">
        <v>21</v>
      </c>
      <c r="P93" s="1" t="s">
        <v>9</v>
      </c>
    </row>
    <row r="94" spans="1:16" s="24" customFormat="1">
      <c r="A94" s="8" t="s">
        <v>129</v>
      </c>
      <c r="B94" s="8" t="s">
        <v>129</v>
      </c>
      <c r="C94" s="8" t="s">
        <v>129</v>
      </c>
      <c r="D94" s="8"/>
      <c r="E94" s="5" t="s">
        <v>129</v>
      </c>
      <c r="F94" s="49" t="s">
        <v>129</v>
      </c>
      <c r="G94" s="5" t="s">
        <v>129</v>
      </c>
      <c r="H94" s="5" t="s">
        <v>129</v>
      </c>
      <c r="I94" s="5" t="s">
        <v>129</v>
      </c>
      <c r="J94" s="8" t="s">
        <v>129</v>
      </c>
      <c r="K94" s="8" t="s">
        <v>129</v>
      </c>
      <c r="L94" s="50" t="s">
        <v>129</v>
      </c>
      <c r="M94" s="5" t="s">
        <v>129</v>
      </c>
      <c r="N94" s="5" t="s">
        <v>129</v>
      </c>
      <c r="O94" s="5" t="s">
        <v>129</v>
      </c>
      <c r="P94" s="5" t="s">
        <v>129</v>
      </c>
    </row>
    <row r="99" spans="1:16">
      <c r="A99" s="51"/>
      <c r="B99" s="51" t="s">
        <v>130</v>
      </c>
      <c r="C99" s="51"/>
      <c r="D99" s="51"/>
      <c r="E99" s="51"/>
      <c r="G99" s="52"/>
      <c r="J99" s="53" t="s">
        <v>190</v>
      </c>
      <c r="K99" s="54" t="s">
        <v>182</v>
      </c>
      <c r="L99" s="55" t="s">
        <v>183</v>
      </c>
      <c r="M99" s="6"/>
      <c r="N99" s="6"/>
      <c r="P99" s="56"/>
    </row>
    <row r="100" spans="1:16">
      <c r="A100" s="6" t="s">
        <v>131</v>
      </c>
      <c r="G100" s="60" t="s">
        <v>132</v>
      </c>
      <c r="H100" s="60"/>
      <c r="J100" s="61" t="s">
        <v>133</v>
      </c>
      <c r="K100" s="61"/>
      <c r="L100" s="61"/>
      <c r="M100" s="6"/>
      <c r="N100" s="6"/>
    </row>
    <row r="103" spans="1:16">
      <c r="H103" s="6" t="s">
        <v>134</v>
      </c>
    </row>
  </sheetData>
  <autoFilter ref="A19:Q77"/>
  <mergeCells count="48">
    <mergeCell ref="A6:O6"/>
    <mergeCell ref="H4:J4"/>
    <mergeCell ref="F13:P13"/>
    <mergeCell ref="A5:P5"/>
    <mergeCell ref="F14:P14"/>
    <mergeCell ref="F8:P8"/>
    <mergeCell ref="F9:P9"/>
    <mergeCell ref="F10:P10"/>
    <mergeCell ref="F11:P11"/>
    <mergeCell ref="F12:P12"/>
    <mergeCell ref="O16:O18"/>
    <mergeCell ref="P16:P17"/>
    <mergeCell ref="L17:L18"/>
    <mergeCell ref="M17:N17"/>
    <mergeCell ref="A80:M80"/>
    <mergeCell ref="A16:A18"/>
    <mergeCell ref="B16:B18"/>
    <mergeCell ref="C16:C18"/>
    <mergeCell ref="D16:D18"/>
    <mergeCell ref="E16:N16"/>
    <mergeCell ref="A81:M81"/>
    <mergeCell ref="A83:M83"/>
    <mergeCell ref="E17:E18"/>
    <mergeCell ref="F17:F18"/>
    <mergeCell ref="G17:H17"/>
    <mergeCell ref="I17:I18"/>
    <mergeCell ref="J17:K17"/>
    <mergeCell ref="A84:M84"/>
    <mergeCell ref="A85:M85"/>
    <mergeCell ref="A86:M86"/>
    <mergeCell ref="A87:M87"/>
    <mergeCell ref="A88:M88"/>
    <mergeCell ref="A90:A92"/>
    <mergeCell ref="B90:B92"/>
    <mergeCell ref="C90:C92"/>
    <mergeCell ref="D90:D92"/>
    <mergeCell ref="E90:N90"/>
    <mergeCell ref="G100:H100"/>
    <mergeCell ref="J100:L100"/>
    <mergeCell ref="O90:O92"/>
    <mergeCell ref="P90:P91"/>
    <mergeCell ref="E91:E92"/>
    <mergeCell ref="F91:F92"/>
    <mergeCell ref="G91:H91"/>
    <mergeCell ref="I91:I92"/>
    <mergeCell ref="J91:K91"/>
    <mergeCell ref="L91:L92"/>
    <mergeCell ref="M91:N91"/>
  </mergeCells>
  <hyperlinks>
    <hyperlink ref="F11" r:id="rId1"/>
  </hyperlinks>
  <printOptions horizontalCentered="1"/>
  <pageMargins left="0.11811023622047245" right="0.11811023622047245" top="0.35433070866141736" bottom="0.35433070866141736" header="0" footer="0"/>
  <pageSetup paperSize="9" scale="52" fitToHeight="7"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B23" sqref="B23"/>
    </sheetView>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2020</vt:lpstr>
      <vt:lpstr>Лист1</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Афанасьева</dc:creator>
  <cp:lastModifiedBy>urist</cp:lastModifiedBy>
  <cp:lastPrinted>2020-01-23T23:08:28Z</cp:lastPrinted>
  <dcterms:created xsi:type="dcterms:W3CDTF">2011-09-29T00:49:16Z</dcterms:created>
  <dcterms:modified xsi:type="dcterms:W3CDTF">2020-01-23T23:10:38Z</dcterms:modified>
</cp:coreProperties>
</file>